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Work\Data Lab\8. Protest Platform\"/>
    </mc:Choice>
  </mc:AlternateContent>
  <bookViews>
    <workbookView xWindow="0" yWindow="0" windowWidth="14390" windowHeight="5680" tabRatio="274" activeTab="1"/>
  </bookViews>
  <sheets>
    <sheet name="Description" sheetId="4" r:id="rId1"/>
    <sheet name="Database" sheetId="1" r:id="rId2"/>
  </sheets>
  <definedNames>
    <definedName name="_xlnm._FilterDatabase" localSheetId="1" hidden="1">Database!$A$1:$N$52</definedName>
  </definedNames>
  <calcPr calcId="162913"/>
  <extLst>
    <ext uri="GoogleSheetsCustomDataVersion2">
      <go:sheetsCustomData xmlns:go="http://customooxmlschemas.google.com/" r:id="rId7" roundtripDataChecksum="ULJDaIHzjHM9oYWh36ChT1x99BbCPXdr1DtmfpH32FM="/>
    </ext>
  </extLst>
</workbook>
</file>

<file path=xl/calcChain.xml><?xml version="1.0" encoding="utf-8"?>
<calcChain xmlns="http://schemas.openxmlformats.org/spreadsheetml/2006/main">
  <c r="G52" i="1" l="1"/>
  <c r="F52" i="1"/>
  <c r="G51" i="1"/>
  <c r="F51" i="1"/>
  <c r="G49" i="1"/>
  <c r="F49"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8" i="1"/>
  <c r="F28" i="1"/>
  <c r="G27" i="1"/>
  <c r="F27" i="1"/>
  <c r="G26" i="1"/>
  <c r="F26" i="1"/>
  <c r="G24" i="1"/>
  <c r="F24" i="1"/>
  <c r="G23" i="1"/>
  <c r="F23" i="1"/>
  <c r="G21" i="1"/>
  <c r="F21" i="1"/>
  <c r="G20" i="1"/>
  <c r="F20" i="1"/>
  <c r="G19" i="1"/>
  <c r="F19" i="1"/>
  <c r="G18" i="1"/>
  <c r="F18" i="1"/>
  <c r="G17" i="1"/>
  <c r="F17" i="1"/>
  <c r="F16" i="1"/>
  <c r="G15" i="1"/>
  <c r="F15" i="1"/>
  <c r="G14" i="1"/>
  <c r="F14" i="1"/>
  <c r="G13" i="1"/>
  <c r="F13" i="1"/>
  <c r="G8" i="1"/>
  <c r="F8" i="1"/>
  <c r="G7" i="1"/>
  <c r="F7" i="1"/>
  <c r="G6" i="1"/>
  <c r="F6" i="1"/>
</calcChain>
</file>

<file path=xl/sharedStrings.xml><?xml version="1.0" encoding="utf-8"?>
<sst xmlns="http://schemas.openxmlformats.org/spreadsheetml/2006/main" count="526" uniqueCount="381">
  <si>
    <t>code</t>
  </si>
  <si>
    <t>name</t>
  </si>
  <si>
    <t>authors</t>
  </si>
  <si>
    <t>published</t>
  </si>
  <si>
    <t>countries</t>
  </si>
  <si>
    <t>beginning</t>
  </si>
  <si>
    <t>end</t>
  </si>
  <si>
    <t>timeline</t>
  </si>
  <si>
    <t>sources</t>
  </si>
  <si>
    <t>Global Labour Conflicts</t>
  </si>
  <si>
    <t>Sjaak van der Velden</t>
  </si>
  <si>
    <t>Global</t>
  </si>
  <si>
    <t>1800-2015</t>
  </si>
  <si>
    <t>Encyclopedic entries, Scholarly works, State authorities</t>
  </si>
  <si>
    <t>Labour protests</t>
  </si>
  <si>
    <t>https://datasets.iisg.amsterdam/dataset.xhtml?persistentId=hdl:10622/3ZL50B</t>
  </si>
  <si>
    <t>Strike Activity in the Bohemian Lands</t>
  </si>
  <si>
    <t>Peter Heumos</t>
  </si>
  <si>
    <t>1894-1923</t>
  </si>
  <si>
    <t>State authorities</t>
  </si>
  <si>
    <t>Strikes</t>
  </si>
  <si>
    <t>Not available</t>
  </si>
  <si>
    <t>Strikes in Russian Empire</t>
  </si>
  <si>
    <t>1895-1904</t>
  </si>
  <si>
    <t>https://datasets.iisg.amsterdam/dataset.xhtml;jsessionid=694450a46549b9f9eebb6a29523b?persistentId=hdl%3A10622%2FLSCGBO&amp;version=&amp;q=&amp;fileAccess=&amp;fileTag=&amp;fileSortField=size&amp;fileSortOrder=</t>
  </si>
  <si>
    <t>Strikes in Russian Empire/USSR, 1895-1929</t>
  </si>
  <si>
    <t>1895-1929</t>
  </si>
  <si>
    <t>https://datasets.iisg.amsterdam/dataset.xhtml?persistentId=hdl:10622/9FIDWF</t>
  </si>
  <si>
    <t>Revolutionary Episodes Dataset</t>
  </si>
  <si>
    <t>Mark R. Beissinger</t>
  </si>
  <si>
    <t>1900-2014</t>
  </si>
  <si>
    <t>International newswires, Encyclopedic entries, Scholarly works</t>
  </si>
  <si>
    <t>Revolutions</t>
  </si>
  <si>
    <t>https://mbeissinger.scholar.princeton.edu/revolutionary-episodes-dataset</t>
  </si>
  <si>
    <t>https://mbeissinger.scholar.princeton.edu/home</t>
  </si>
  <si>
    <t>NAVCO (Non-Violent and Violent Campaigns and Outcomes)</t>
  </si>
  <si>
    <t>Erica Chenoweth and Christopher Wiley Shay</t>
  </si>
  <si>
    <t>1900-2019</t>
  </si>
  <si>
    <t>Mass protests</t>
  </si>
  <si>
    <t>https://journals.sagepub.com/doi/full/10.1177/0022343312471551</t>
  </si>
  <si>
    <t>The Global Nonviolent Action Database</t>
  </si>
  <si>
    <t>Swarthmore College</t>
  </si>
  <si>
    <t>1900-2024</t>
  </si>
  <si>
    <t>Non-violent protests</t>
  </si>
  <si>
    <t>https://nvdatabase.swarthmore.edu/</t>
  </si>
  <si>
    <t>Strikes and Revolution in Russia, 1917</t>
  </si>
  <si>
    <t>Diane P. Koenker and William G. Rosenberg</t>
  </si>
  <si>
    <t>1917-1917</t>
  </si>
  <si>
    <t>Local news</t>
  </si>
  <si>
    <t>Workers' Strikes in Poland 1945-1948</t>
  </si>
  <si>
    <t>Łukasz Kamiński</t>
  </si>
  <si>
    <t>Poland</t>
  </si>
  <si>
    <t>1945-1948</t>
  </si>
  <si>
    <t>Labour Strikes in Yugoslavia I</t>
  </si>
  <si>
    <t>Neca Jovanov</t>
  </si>
  <si>
    <t>1958-1968</t>
  </si>
  <si>
    <t>Labour Strikes in Yugoslavia II</t>
  </si>
  <si>
    <t>1980-1988</t>
  </si>
  <si>
    <t>European Protest and Coercion Data (EPCD)</t>
  </si>
  <si>
    <t>Ron Francisco</t>
  </si>
  <si>
    <t>1980-1995</t>
  </si>
  <si>
    <t>International newswires</t>
  </si>
  <si>
    <t>All protest events</t>
  </si>
  <si>
    <t>https://ronfran.ku.edu/data/index.html</t>
  </si>
  <si>
    <t>https://www.taylorfrancis.com/books/mono/10.4324/9780429313943/politics-regime-transitions-ronald-francisco</t>
  </si>
  <si>
    <t>Jay Ulfelder</t>
  </si>
  <si>
    <t>Estonia, Latvia, Lithuania</t>
  </si>
  <si>
    <t>1986-1991</t>
  </si>
  <si>
    <t>Local news, International newswires, Organisations</t>
  </si>
  <si>
    <t>Political protests, Nationalism</t>
  </si>
  <si>
    <t>https://www.tandfonline.com/doi/pdf/10.1080/14718800408405171</t>
  </si>
  <si>
    <t>Demonstrations and Mass Violent Events in the USSR</t>
  </si>
  <si>
    <t>Mark Beissinger</t>
  </si>
  <si>
    <t>1987-1991</t>
  </si>
  <si>
    <t>https://mbeissinger.scholar.princeton.edu/demonstrations-and-mass-violent-events-ussr-1987-1992</t>
  </si>
  <si>
    <t>https://mbeissinger.scholar.princeton.edu/nationalist-mobilization</t>
  </si>
  <si>
    <t>Protest Event Analysis in Central Eastern Europe</t>
  </si>
  <si>
    <t xml:space="preserve">Ondřej Císař, Jiří Navrátil, and Kateřina Vráblíková 
</t>
  </si>
  <si>
    <t>Czech, Hungary, Slovakia, Poland</t>
  </si>
  <si>
    <t>1988-2010</t>
  </si>
  <si>
    <t>State news agencies</t>
  </si>
  <si>
    <t>https://ejpr.onlinelibrary.wiley.com/doi/abs/10.1111/1475-6765.12328</t>
  </si>
  <si>
    <t>Contenious Politics in New Democracies</t>
  </si>
  <si>
    <t>Grzegorz Ekiert and Jan Kubik</t>
  </si>
  <si>
    <t>Hungary, Poland, Slovakia, East Germany</t>
  </si>
  <si>
    <t>1989-1993</t>
  </si>
  <si>
    <t>Montenegro Protest Event Dataset</t>
  </si>
  <si>
    <t>Montenegro</t>
  </si>
  <si>
    <t>1989-2005</t>
  </si>
  <si>
    <t>https://yorkspace.library.yorku.ca/server/api/core/bitstreams/3150c7fd-53df-4746-8741-656ffd805b4c/content</t>
  </si>
  <si>
    <t>Extreme-Right Activities in Poland Dataset</t>
  </si>
  <si>
    <t>Daniel Płatek and Piotr Płucienniczak</t>
  </si>
  <si>
    <t>1990-2013</t>
  </si>
  <si>
    <t>State news agency, Local news</t>
  </si>
  <si>
    <t>Far-right protests</t>
  </si>
  <si>
    <t>https://shs.cairn.info/revue-d-etudes-comparatives-est-ouest1-2016-4-page-117?lang=fr</t>
  </si>
  <si>
    <t>Mass Mobilization Protest Data</t>
  </si>
  <si>
    <t>David Clark and Patrick Regan</t>
  </si>
  <si>
    <t>1990-2020</t>
  </si>
  <si>
    <t>https://dataverse.harvard.edu/dataset.xhtml?persistentId=doi:10.7910/DVN/HTTWYL</t>
  </si>
  <si>
    <t>Protest Event Dataset Estonia</t>
  </si>
  <si>
    <t>Katrin Uba</t>
  </si>
  <si>
    <t>Estonia</t>
  </si>
  <si>
    <t>1991-2019</t>
  </si>
  <si>
    <t>Local news, State news agencies</t>
  </si>
  <si>
    <t>https://www.taylorfrancis.com/chapters/edit/10.4324/9781003341536-20/estonian-protest-waves-katrin-uba</t>
  </si>
  <si>
    <t>Slovakia Labour Conflicts</t>
  </si>
  <si>
    <t>Slovakia</t>
  </si>
  <si>
    <t>1994-2014</t>
  </si>
  <si>
    <t>https://datasets.iisg.amsterdam/dataset.xhtml?persistentId=hdl:10622/SGCUL8</t>
  </si>
  <si>
    <t>Protest Actions in Belarus</t>
  </si>
  <si>
    <t>Areti Demosthenous</t>
  </si>
  <si>
    <t>Belarus</t>
  </si>
  <si>
    <t>1997-2020</t>
  </si>
  <si>
    <t>https://discuss-data.net/dataset/2b200cff-0f8a-457d-92cb-d51e91da4f00/files/</t>
  </si>
  <si>
    <t>Kosovo Protest Data</t>
  </si>
  <si>
    <t>Pëllumb Kelmendi and Elton Skendaj</t>
  </si>
  <si>
    <t>Kosovo</t>
  </si>
  <si>
    <t>1999-2012</t>
  </si>
  <si>
    <t>Media monitoring</t>
  </si>
  <si>
    <t>Strikes in Lithuania</t>
  </si>
  <si>
    <t>Jarosław Wołkonowski</t>
  </si>
  <si>
    <t>Lithuania</t>
  </si>
  <si>
    <t>2000-2016</t>
  </si>
  <si>
    <t>PolDem – Protest Event Dataset</t>
  </si>
  <si>
    <t>Hanspeter Kriesi, Bruno Wüest, Jasmine Lorenzini, Peter Makarov, Matthias Enggist, Klaus Rothenhäusler, Thomas Kurer, Silja Häusermann, Patrice Wangen, Argyrios Altiparmakis, Endre Borbáth, Björn Bremer, Theresa Gessler, Sophia Hunger, Swen Hutter, Julia Schulte-Cloos, and Chendi Wang</t>
  </si>
  <si>
    <t>2000-2017</t>
  </si>
  <si>
    <t>https://poldem.eui.eu/shinyr/protest-events/</t>
  </si>
  <si>
    <t>https://journals.sagepub.com/doi/10.1177/1354068820908023</t>
  </si>
  <si>
    <t>Disobedient Democracy Protest Event Dataset</t>
  </si>
  <si>
    <t>Danijela Dolenec, Ana Balković, Karlo Kralj, Daniela Širinić, Eduardo Romanos, and Tiago Fernandes</t>
  </si>
  <si>
    <t>2000-2018</t>
  </si>
  <si>
    <t>https://disdem.org/data-statistics/</t>
  </si>
  <si>
    <t>Protest Campaigns of Belarus</t>
  </si>
  <si>
    <t>Sasha de Vogel</t>
  </si>
  <si>
    <t>2000-2019</t>
  </si>
  <si>
    <t>https://dataverse.harvard.edu/dataset.xhtml?persistentId=doi:10.7910/DVN/2WYZQ2</t>
  </si>
  <si>
    <t>https://www.tandfonline.com/doi/abs/10.1080/1060586X.2022.2037066</t>
  </si>
  <si>
    <t>Strike map of Europe</t>
  </si>
  <si>
    <t>European Trade Union Institute</t>
  </si>
  <si>
    <t>Bulgaria, Hungary, Estonia, Lithuania, Latvia, Poland</t>
  </si>
  <si>
    <t>2000-2020</t>
  </si>
  <si>
    <t>State institutions</t>
  </si>
  <si>
    <t xml:space="preserve">https://www.etui.org/strikes-map        </t>
  </si>
  <si>
    <t>https://journals.sagepub.com/doi/pdf/10.1177/1024258916658812?casa_token=khzuBR7qEv4AAAAA:OaIAj4pzsThHJGPI6_HgABglrDOw3ED63nZOLctxaz-_9YinnQXuhA-qHo7LEe8yQur_N-6KA7hl</t>
  </si>
  <si>
    <t>Civic Circles Event Database</t>
  </si>
  <si>
    <t>Bela Greskovits</t>
  </si>
  <si>
    <t>Hungary</t>
  </si>
  <si>
    <t>2002-2006</t>
  </si>
  <si>
    <t>Organisations</t>
  </si>
  <si>
    <t>Political protests</t>
  </si>
  <si>
    <t>https://papers.ssrn.com/sol3/papers.cfm?abstract_id=3009623</t>
  </si>
  <si>
    <t>Mass Mobilization in Autocracies Database</t>
  </si>
  <si>
    <t>Nils B. Weidmann and Espen Geelmuyden Rød</t>
  </si>
  <si>
    <t>Azerbaijan, Hungary, North Macedonia, Russia, Tajikistan, Ukraine, Uzbekistan</t>
  </si>
  <si>
    <t>2003-2019</t>
  </si>
  <si>
    <t>Anti-governmental</t>
  </si>
  <si>
    <t>https://mmadatabase.org/</t>
  </si>
  <si>
    <t>Far-right Social Movements in Georgia and Ukraine</t>
  </si>
  <si>
    <t>Tamta Gelashvili</t>
  </si>
  <si>
    <t>2003-2022</t>
  </si>
  <si>
    <t>Workers' Protest in Poland</t>
  </si>
  <si>
    <t>Piotr Płucienniczak, Katarzyna Rakowska, Daniel Płatek, and Dariusz Szklarczyk</t>
  </si>
  <si>
    <t>2004-2016</t>
  </si>
  <si>
    <t>https://www.ceeol.com/search/article-detail?id=1096752</t>
  </si>
  <si>
    <t>Lankina Russian Protest Event Dataset</t>
  </si>
  <si>
    <t>Tomila Lankina</t>
  </si>
  <si>
    <t>Russia</t>
  </si>
  <si>
    <t>2006-2017</t>
  </si>
  <si>
    <t>https://sites.google.com/view/tomilalankina/publications/datasets</t>
  </si>
  <si>
    <t>Single Person Protest in Russia</t>
  </si>
  <si>
    <t>Marie Dewaegenaere</t>
  </si>
  <si>
    <t>Single person protests</t>
  </si>
  <si>
    <t>https://libstore.ugent.be/fulltxt/RUG01/002/482/620/RUG01-002482620_2018_0001_AC.pdf</t>
  </si>
  <si>
    <t>Key Issues of World Protests in XXI century</t>
  </si>
  <si>
    <t>Isabel Ortiz, Sara Burke, Mohamed Berrada, and Hernán Saenz Cortés</t>
  </si>
  <si>
    <t>2006-2020</t>
  </si>
  <si>
    <t>https://www.worldprotests.org/</t>
  </si>
  <si>
    <t>https://link.springer.com/book/10.1007/978-3-030-88513-7#about</t>
  </si>
  <si>
    <t>The Great Recession and Economic Protest in Eastern Europe</t>
  </si>
  <si>
    <t>Mark R. Beissinger and Gwendolyn Sasse</t>
  </si>
  <si>
    <t>2007-2010</t>
  </si>
  <si>
    <t>KPRF and Nonsystem Groups Protest Events in Russia</t>
  </si>
  <si>
    <t>John Reuter and Graeme B. Robertson</t>
  </si>
  <si>
    <t>2007-2013</t>
  </si>
  <si>
    <t>Organisations, State authorities</t>
  </si>
  <si>
    <t>https://www.academia.edu/16294135/Legislatures_Cooptation_and_Social_Protest_in_Contemporary_Authoritarian_Regimes</t>
  </si>
  <si>
    <t>Contenious Politics in Russian Regions</t>
  </si>
  <si>
    <t>Andrey Semenov</t>
  </si>
  <si>
    <t>2008-2012</t>
  </si>
  <si>
    <t>https://webapp.uibk.ac.at/ojs/index.php/OEZP/article/view/1912</t>
  </si>
  <si>
    <t>Monitoring of Labour Protests in Russia</t>
  </si>
  <si>
    <t>Petr Bizyukov</t>
  </si>
  <si>
    <t>2008-2022</t>
  </si>
  <si>
    <t>Local news, Organisations</t>
  </si>
  <si>
    <t>https://www.discuss-data.net/dataset/74a865dc-8ed6-448a-8535-5e56a359a2ce/</t>
  </si>
  <si>
    <t>Ukrainian Protest and Coercion Data</t>
  </si>
  <si>
    <t>Volodymyr Ishchenko</t>
  </si>
  <si>
    <t>Ukraine</t>
  </si>
  <si>
    <t>2009-2016</t>
  </si>
  <si>
    <t>https://discuss-data.net/dataset/0e9c478c-d8cb-4f02-9a3f-b96f1513794a/</t>
  </si>
  <si>
    <t>https://www.taylorfrancis.com/chapters/edit/10.4324/9781315603483-12/ukrainian-new-left-student-protests-volodymyr-ishchenko</t>
  </si>
  <si>
    <t>Bulgaria and Slovenia Protest Event Dataset</t>
  </si>
  <si>
    <t>Ivaylo Dinev</t>
  </si>
  <si>
    <t>Bulgaria, Slovenia</t>
  </si>
  <si>
    <t>2009-2017</t>
  </si>
  <si>
    <t>State news agency</t>
  </si>
  <si>
    <t>https://intersections.tk.mta.hu/index.php/intersections/article/view/827</t>
  </si>
  <si>
    <t>Far-Right Protest Observatory Dataset</t>
  </si>
  <si>
    <t>Castelli Gattinara Pietro, Caterina Froio, Andrea Pirro, Iris Beau Segers, and Anders Ravik Jupskas</t>
  </si>
  <si>
    <t>Hungary, Bulgaria, Estonia, Poland, Slovakia</t>
  </si>
  <si>
    <t>https://farpo.eu/data/</t>
  </si>
  <si>
    <t>https://journals.sagepub.com/doi/full/10.1177/1354068819863624?journalCode=ppqa</t>
  </si>
  <si>
    <t>Tracking the Anti-Government Protest Cycle in Bulgaria</t>
  </si>
  <si>
    <t>Tom O'Brien</t>
  </si>
  <si>
    <t>Bulgaria</t>
  </si>
  <si>
    <t>2010-2016</t>
  </si>
  <si>
    <t>https://pure.york.ac.uk/portal/en/datasets/data-underpinning-tracking-the-anti-government-protest-cycle-in-b</t>
  </si>
  <si>
    <t>Protest Event Database Kazakhstan</t>
  </si>
  <si>
    <t>Heiko Pleines</t>
  </si>
  <si>
    <t>Kazakhstan</t>
  </si>
  <si>
    <t>2010-2019</t>
  </si>
  <si>
    <t>https://www.discuss-data.net/dataset/038d92de-7c49-4760-acd0-14b2c25462d2/</t>
  </si>
  <si>
    <t>https://laender-analysen.de/zentralasien-analysen/138/oeffentliche-protestaktionen-in-kasachstan/</t>
  </si>
  <si>
    <t>Protest Events, Photos, and Slogans (PEPS)</t>
  </si>
  <si>
    <t>Mischa Gabowitsch and Olga Sveshnikova</t>
  </si>
  <si>
    <t>2011-2016</t>
  </si>
  <si>
    <t>Local news, Organizations</t>
  </si>
  <si>
    <t>https://www.discuss-data.net/dataset/333990ee-b16e-4c1f-bf13-58857ba4bd46/</t>
  </si>
  <si>
    <t>https://www.digitalicons.org/wp-content/uploads/issue07/files/2012/06/7.6.1_Gabowitsch.pdf</t>
  </si>
  <si>
    <t>Romania Protest Event Dataset</t>
  </si>
  <si>
    <t>Alexandru-Sabin Nicula, Mihnea-Simion Stoica, Elena-Manuela Birsanuc, and Titus Cristian Man</t>
  </si>
  <si>
    <t>Romania</t>
  </si>
  <si>
    <t>2016-2017</t>
  </si>
  <si>
    <t>The Armed Conflict Location &amp; Event Data Project</t>
  </si>
  <si>
    <t>ACLED</t>
  </si>
  <si>
    <t>2016-2024</t>
  </si>
  <si>
    <t>Local news, International newswires</t>
  </si>
  <si>
    <t>All protest events, Conflicts, Violence</t>
  </si>
  <si>
    <t>https://acleddata.com/</t>
  </si>
  <si>
    <t>https://www.nature.com/articles/s41599-023-01559-4</t>
  </si>
  <si>
    <t>Global Protest Tracker</t>
  </si>
  <si>
    <t>David Wong and James C. Gaither</t>
  </si>
  <si>
    <t>2017-2023</t>
  </si>
  <si>
    <t>https://carnegieendowment.org/features/global-protest-tracker?lang=en</t>
  </si>
  <si>
    <t>https://carnegieendowment.org/posts/2020/05/the-coronavirus-pandemic-is-reshaping-global-protests?lang=en</t>
  </si>
  <si>
    <t>Leeds Index of Platform Labour Protest</t>
  </si>
  <si>
    <t>2017-2024</t>
  </si>
  <si>
    <t>https://leeds-index.co.uk/</t>
  </si>
  <si>
    <t>https://leeds-index.co.uk/wp-content/uploads/2022/07/Leeds-Index-Report-for-ILO.pdf</t>
  </si>
  <si>
    <t>Central Asia Protest Tracker</t>
  </si>
  <si>
    <t>Oxus Society for Central Asian Affairs</t>
  </si>
  <si>
    <t>Kazakhstan, Uzbekistan, Kyrgyzstan, Tajikistan, Turkmenistan</t>
  </si>
  <si>
    <t>2018-2021</t>
  </si>
  <si>
    <t>https://oxussociety.org/viz/protest-tracker/</t>
  </si>
  <si>
    <t xml:space="preserve">Monitoring of Labour Protests in Kazakhstan </t>
  </si>
  <si>
    <t>2021-2022</t>
  </si>
  <si>
    <t>https://www.discuss-data.net/dataset/bfc6bc3a-9be4-4f1f-bb2c-bd703c16dcc0/</t>
  </si>
  <si>
    <t>Variables</t>
  </si>
  <si>
    <t>Description</t>
  </si>
  <si>
    <t>Numerical code for data entry, based on chronological order of the time covered in the datasets</t>
  </si>
  <si>
    <t>Name of the dataset</t>
  </si>
  <si>
    <t>List of authors of the dataset</t>
  </si>
  <si>
    <t>Years of publication of the dataset</t>
  </si>
  <si>
    <t>Covered countries in the dataset. The datasets may cover the countries of no exist, such as the Russian Empire, USSR, Czechoslovakia, Yugoslavia</t>
  </si>
  <si>
    <t>End of the dataset coverage</t>
  </si>
  <si>
    <t>Beginning of the dataset coverage</t>
  </si>
  <si>
    <t>Time periods in the dataset</t>
  </si>
  <si>
    <t>Type of textual sources used for reports of protest events: multiple choices</t>
  </si>
  <si>
    <t xml:space="preserve">Domain of protest events for the data collection: e.g. all protest events, strikes, political protest, revolutions etc. </t>
  </si>
  <si>
    <t>Link to original research work, where the data is presented by the author/s of the dataset</t>
  </si>
  <si>
    <t>Link to the original dataset, when is available online in repository or website</t>
  </si>
  <si>
    <t>Citation of this database</t>
  </si>
  <si>
    <t>Information</t>
  </si>
  <si>
    <t>Dinev, Ivaylo (2024). Protest Event Datasets in Eastern Europe v.1.1., KonKoop, available at: https://konkoop.de/index.php/protest-event-datasets</t>
  </si>
  <si>
    <t>Citation of the described datasets</t>
  </si>
  <si>
    <t>The database presents comprehensive details on 51 accessible collections of protest events data for the states in Eastern Europe, the Caucasus, and Central Asia. This includes the countries and time periods they cover, data sources, types of events, research publications utilising the data, and (in most cases) links to the original datasets. The database was developed by Ivaylo Dinev (ZOiS) within the KonKoop research network framework. A visualisation of the database is designed by Iaroslav Boretsky (ZOiS) and is available in the website:  https://konkoop.de/index.php/protest-event-datasets</t>
  </si>
  <si>
    <t>publication</t>
  </si>
  <si>
    <t>data</t>
  </si>
  <si>
    <t>topic</t>
  </si>
  <si>
    <t>Bohemian Lands</t>
  </si>
  <si>
    <t>Russian Empire and USSR</t>
  </si>
  <si>
    <t>Russian Empire</t>
  </si>
  <si>
    <t>Yugoslavia</t>
  </si>
  <si>
    <t>Albania, Bulgaria, Hungary, Czechoslovakia, Czechia, Slovakia, Romania, Poland</t>
  </si>
  <si>
    <t>USSR</t>
  </si>
  <si>
    <t>Bulgaria, Slovenia, Slovakia, Romania, Hungary, Czechia, Latvia, Estonia, Lithuania, Poland</t>
  </si>
  <si>
    <t>Croatia, Serbia, Portugal, Spain</t>
  </si>
  <si>
    <t>Ukraine, Georgia</t>
  </si>
  <si>
    <t>Albania, Belarus, Bulgaria, Croatia, Czechia, Estonia, Hungary, Latvia, Lithuania, Macedonia, Moldova, Poland, Romania, Russia, Serbia, Slovakia, Slovenia, Ukraine</t>
  </si>
  <si>
    <t>reference data</t>
  </si>
  <si>
    <t>reference research</t>
  </si>
  <si>
    <t>https://ojs.ub.rub.de/index.php/MTS/article/view/8136</t>
  </si>
  <si>
    <t>https://datasets.iisg.amsterdam/file.xhtml?fileId=291&amp;version=4.1</t>
  </si>
  <si>
    <t>Beissinger, M. R. (2022). The revolutionary city: Urbanization and the global transformation of rebellion. Princeton University Press.</t>
  </si>
  <si>
    <t>Chenoweth, E., &amp; Lewis, O. A. (2013). Unpacking nonviolent campaigns: Introducing the NAVCO 2.0 dataset. Journal of Peace Research, 50(3), 415-423. https://doi.org/10.1177/0022343312471551</t>
  </si>
  <si>
    <t>https://dataverse.harvard.edu/dataset.xhtml?persistentId=doi:10.7910/DVN/0UZOTX</t>
  </si>
  <si>
    <t>Koenker, D. &amp; Rosenberg, W. (1990). Strikes and Revolution in Russia, 1917. Princeton: Princeton University Press. https://doi.org/10.1515/9781400860395</t>
  </si>
  <si>
    <t>Kamiński, Ł., Institute of History of the Polish Academy of Sciences, &amp; Pultusk Academy of Humanities. (1998). Strajki robotnicze w Polsce 1945-1948 : próba bilansu. Retrieved from http://rcin.org.pl/Content/46342/PDF/WA303_62001_A507-DN-R-29-4_Kaminski.pdf</t>
  </si>
  <si>
    <t>Jovanov, N. (1980). Workers’ Strikes in present day Yugoslavia. Journal of Area Studies, 1(2), 40–42. https://doi.org/10.1080/02613530.1980.9673519</t>
  </si>
  <si>
    <t>Jovanov, N. (1989). Sukobi:(protagonisti latentnih i otvorenih društvenih konflikata). Univerzitetska riječ.</t>
  </si>
  <si>
    <t>Francisco, R.A. (2000). The Politics Of Regime Transitions (1st ed.). Routledge. https://doi.org/10.4324/9780429313943</t>
  </si>
  <si>
    <t>Ulfelder, J. (2004). Baltic protest in the Gorbachev Era: Movement content and dynamics, Global Review of Ethnopolitics, 3(3–4), 23–43. https://doi.org/10.1080/14718800408405171</t>
  </si>
  <si>
    <t>Beissinger, M. R. (2002). Nationalist mobilization and the collapse of the Soviet state. Cambridge University Press.</t>
  </si>
  <si>
    <t>Ekiert, G., &amp; Kubik, J. (1998). Contentious Politics in New Democracies: East Germany, Hungary, Poland, and Slovakia, 1989-93. World Politics, 50(4), 547–581. http://www.jstor.org/stable/25054056</t>
  </si>
  <si>
    <t>https://www.jstor.org/stable/25054056?origin=JSTOR-pdf</t>
  </si>
  <si>
    <t>Baća, B. (2018). From Revolution to Referendum: Processes of Institutionalization and Practices of Contestation in Post-Socialist Civil Society Building, 1989–2006. Toronto. York University.</t>
  </si>
  <si>
    <t>Płatek, D. et Płucienniczak, P. (2016) . Civil Society and Extreme-Right Collective Action in Poland 1990–2013. Revue d’études comparatives Est-Ouest, N° 47(4), 117-146. https://doi.org/10.3917/receo.474.0117.</t>
  </si>
  <si>
    <t>Klein, G. R., &amp; Regan, P. M. (2018). Dynamics of Political Protests. International Organization, 72(2), 485–521. doi:10.1017/S0020818318000061</t>
  </si>
  <si>
    <t>Uba, K. (2023). Estonian protest waves: Groups involved and motivating issues. In Handbook of civil society and social movements in small states (pp. 235-247). Routledge.</t>
  </si>
  <si>
    <t>Kelmendi, P., &amp; Skendaj, E. (2023). Protests in Postwar Societies: Grievances and Contentious Collective Action in Kosovo. Nationalities Papers, 51(5), 1143–1163. doi:10.1017/nps.2022.7</t>
  </si>
  <si>
    <t>https://www.cambridge.org/core/journals/nationalities-papers/article/protests-in-postwar-societies-grievances-and-contentious-collective-action-in-kosovo/7D0571801AAB5DE167E7D4EFB0C05A1F</t>
  </si>
  <si>
    <t>https://dbc.wroc.pl/dlibra/publication/98603/edition/58627</t>
  </si>
  <si>
    <t>Wołkonowski, J. (2018). Strajki na Litwie w okresie 2000-2016. Prace Naukowe Uniwersytetu Ekonomicznego we Wrocławiu, (527), 320-332.</t>
  </si>
  <si>
    <t>Borbáth, E., &amp; Hutter, S. (2021). Protesting Parties in Europe: A comparative analysis. Party Politics, 27(5), 896-908. https://doi.org/10.1177/1354068820908023</t>
  </si>
  <si>
    <t>https://hrcak.srce.hr/252686</t>
  </si>
  <si>
    <t>Dolenec, D., Balković, A., Kralj, K., Širinić, D., Romanos, E. i Fernandes, T. (2020). Protest Event Dataset for Croatia, Portugal, Serbia and Spain: Focus on Strike Data. Politička misao, 57 (4), 155-168. https://doi.org/10.20901/pm.57.4.07</t>
  </si>
  <si>
    <t>de Vogel, S. (2022). Anti-opposition crackdowns and protest: the case of Belarus, 2000–2019. Post-Soviet Affairs, 38(1–2), 9–25. https://doi.org/10.1080/1060586X.2022.2037066</t>
  </si>
  <si>
    <t>Dribbusch, H., &amp; Vandaele, K. (2016). Comparing official strike data in Europe – dealing with varieties of strike recording. Transfer: European Review of Labour and Research, 22(3), 413-418. https://doi.org/10.1177/1024258916658812</t>
  </si>
  <si>
    <t xml:space="preserve">Weidmann, N. B., &amp; Rød, E. G. (2019). The Internet and political protest in autocracies. Oxford Studies in Digital Poli.
</t>
  </si>
  <si>
    <t>Weidmann, N. B., &amp; Rød, E. G. (2019). The Internet and political protest in autocracies. Oxford Studies in Digital Poli.</t>
  </si>
  <si>
    <t>https://academic.oup.com/book/34978</t>
  </si>
  <si>
    <t>Gelashvili, T. (2024). Far-right Social Movements in Georgia og Ukraine (Versjon 1) [Datasett]. Sikt - Kunnskapssektorens tjenesteleverandør. https://doi.org/10.18712/NSD-NSD3172-V1</t>
  </si>
  <si>
    <t>https://surveybanken.sikt.no/en/study/05a2d8eb-edd0-4c56-86df-58e3bc4588d6/8?type=studyMetadata&amp;datafileCheck=done</t>
  </si>
  <si>
    <t>https://www.tandfonline.com/doi/full/10.1080/09668136.2022.2149699</t>
  </si>
  <si>
    <t>Gelashvili, T. (2022). Opportunities Matter: The Evolution of Far-Right Protest in Georgia. Europe-Asia Studies, 75(4), 649–674. https://doi.org/10.1080/09668136.2022.2149699</t>
  </si>
  <si>
    <t>Płucienniczak, P., Rakowska, K., Płatek, D., &amp; Szklarczyk, D. (2022). Beyond strikes? Regime and repertoire of workers’ protests in Poland 2004–2016. Polish Sociological Review, 218(2), 169-186.</t>
  </si>
  <si>
    <t>Lankina, T., &amp; Tertytchnaya, K. (2019). Protest in electoral autocracies: a new dataset. Post-Soviet Affairs, 36(1), 20–36. https://doi.org/10.1080/1060586X.2019.1656039</t>
  </si>
  <si>
    <t>Dewaegenaere, M. (2018). You’re not standing alone”: Singleperson Protest in Russia (2006–2017). Unpublished master thesis]. Ghent University. https://libstore. ugent. be/fulltxt/RUG01/002/482/620/RUG01-002482620_2018_0001_AC. pdf.</t>
  </si>
  <si>
    <t>Ortiz, I., Burke, S., Berrada, M., &amp; Saenz Cortés, H. (2022). World protests: A study of key protest issues in the 21st century. Springer Nature.</t>
  </si>
  <si>
    <t>https://academic.oup.com/book/11854/chapter-abstract/160971079?redirectedFrom=fulltext</t>
  </si>
  <si>
    <t>Ishchenko, V. (2017). The Ukrainian new left and student protests: A thorny way to hegemony. In Radical left movements in Europe (pp. 211-229). Routledge.</t>
  </si>
  <si>
    <t>Dinev, I. (2022). Bulgaria and Slovenia Protest Event Dataset (2009-2017): Protest cycles and protest patterns in Southeast Europe. Intersections. East European Journal of Society and Politics, 8(1), 5–22. https://doi.org/10.17356/ieejsp.v8i1.827</t>
  </si>
  <si>
    <t>Pirro, A. L., Pavan, E., Fagan, A., &amp; Gazsi, D. (2021). Close ever, distant never? Integrating protest event and social network approaches into the transformation of the Hungarian far right. Party Politics, 27(1), 22-34. https://doi.org/10.1177/1354068819863624</t>
  </si>
  <si>
    <t>O'Brien, T. (Creator) (1 Jan 2019). Data underpinning 'Tracking the Anti-Government Protest Cycle in Bulgaria'. University of York. Tracking_the_Anti_Government_Protest_Cycle_in_Bulgaria(.zip). 10.15124/1b42ae95-aa59-4af5-87cb-a619a205bb4c</t>
  </si>
  <si>
    <t>https://www.tandfonline.com/doi/full/10.1080/14782804.2019.1656603</t>
  </si>
  <si>
    <t>O’Brien, T. (2019). ‘Our patience has run out’:* tracking the anti-government protest cycle in Bulgaria. Journal of Contemporary European Studies, 27(4), 515–528. https://doi.org/10.1080/14782804.2019.1656603</t>
  </si>
  <si>
    <t>Pleines, H. (2019). Berichterstattung über öffentliche Proteste in Kasachstan: Medienkontrolle als Quelle politischer Macht. Zentralasien-Analysen, (138), 2-5.</t>
  </si>
  <si>
    <t>Gabowitsch, M. (2012). Social Media, Mobilisation and Protest Slogans in Moscow and Beyond. Digital Icons: Studies in Russian, Eurasian and Central European New Media, 7, 213-25.</t>
  </si>
  <si>
    <t>https://www.sar.org.ro/polsci/?p=1391</t>
  </si>
  <si>
    <t>Nicula, A. S., Stoica, M. S., Birsanuc, E. M., &amp; Man, T. C. (2019). Why Do Romanians Take to the Streets? A Spatial Analysis of Romania's 2016-2017 Protests. Romanian Journal of Political Science, 19(2), 201-222.</t>
  </si>
  <si>
    <t>https://oxussociety.org/mapping-patterns-of-dissent-in-eurasia-introducing-the-central-asia-protest-tracker/</t>
  </si>
  <si>
    <t>Jardine, B., Khashimov, S., Lemon, E., &amp; Kyzy, A. U. (2020). Mapping patterns of dissent in Eurasia: Introducing the Central Asia protest tracker. The Oxus Society for Central Asian Affairs.</t>
  </si>
  <si>
    <t>van der Velden, S. (2016). Global, https://hdl.handle.net/10622/3ZL50B, IISH Data Collection, V4, UNF:6:WIW8T92JJ+aXLPxuHscgog== [fileUNF]</t>
  </si>
  <si>
    <t>van der Velden, S. (2016). Global, https://hdl.handle.net/10622/3ZL50B, IISH Data Collection, V4: A_World_explanatory text_1800-2015.doc [fileName]</t>
  </si>
  <si>
    <t>Heumos, P. (2000). " Kartoffeln her oder es gibt eine Revolution": Hungerkrawalle, Streiks und Massenproteste in den böhmischen Ländern 1914-1918. Moving the Social, 23, 148-176.</t>
  </si>
  <si>
    <t>van der Velden, S. (2020). Russia, 1895-1904, https://hdl.handle.net/10622/LSCGBO, IISH Data Collection, V1, UNF:6:UdQ7kHW+9GGDhFReUJatIQ== [fileUNF]</t>
  </si>
  <si>
    <t>van der Velden, S. (2016). Russia, 1895-1929, https://hdl.handle.net/10622/9FIDWF, IISH Data Collection, V1</t>
  </si>
  <si>
    <t>Chenoweth, E. &amp; Shay, C. W. (2019). NAVCO 1.2 Dataset, https://doi.org/10.7910/DVN/0UZOTX, Harvard Dataverse, V2, UNF:6:zx7thIQfpp5M64v0kOiIqg== [fileUNF]</t>
  </si>
  <si>
    <r>
      <t xml:space="preserve">Swarthmore College (2024). </t>
    </r>
    <r>
      <rPr>
        <i/>
        <sz val="10"/>
        <color theme="1"/>
        <rFont val="Calibri"/>
        <family val="2"/>
        <scheme val="minor"/>
      </rPr>
      <t>Global Nonviolent Action Database</t>
    </r>
    <r>
      <rPr>
        <sz val="10"/>
        <color theme="1"/>
        <rFont val="Calibri"/>
        <family val="2"/>
        <scheme val="minor"/>
      </rPr>
      <t>. https://nvdatabase.swarthmore.edu/</t>
    </r>
  </si>
  <si>
    <t>Císař, O. and Vráblíková, K. (2019), National protest agenda and the dimensionality of party politics: Evidence from four East-Central European democracies. European Journal of Political Research, 58: 1152-1171. https://doi.org/10.1111/1475-6765.12328</t>
  </si>
  <si>
    <t xml:space="preserve">Císař, O., Navrátil, J. and Vráblíková, K. (2018). Protest Event Analysis in Central Eastern Europe, 1988 - 2010. Dataset. </t>
  </si>
  <si>
    <t>Clark, D. &amp; Regan, P. (2016). Mass Mobilization Protest Data, https://doi.org/10.7910/DVN/HTTWYL, Harvard Dataverse, V5, UNF:6:F/k8KUqKpCa5UssBbL/gzg== [fileUNF]</t>
  </si>
  <si>
    <t>van der Velden, S. (2018). Slovakia, 1994-2014, https://hdl.handle.net/10622/SGCUL8, IISH Data Collection, V1</t>
  </si>
  <si>
    <t>Demosthenous, A. (2022). Protest actions in Belarus 1997-2020, v. 1.0, Discuss Data, https://doi.org/10.48320/2B200CFF-0F8A-457D-92CB-D51E91DA4F00</t>
  </si>
  <si>
    <t>Kriesi, Hanspeter et al. (2020). PolDem National Election Campaign Dataset, Version 1.</t>
  </si>
  <si>
    <t>de Vogel, S. (2022). Protest Campaigns of Belarus, https://doi.org/10.7910/DVN/2WYZQ2, Harvard Dataverse, V1, UNF:6:G0P5YsdgtSjkjzERaEWXaw== [fileUNF]</t>
  </si>
  <si>
    <t>Greskovits, B. (2017). Rebuilding the Hungarian Right Through Civil Organization and Contention: The Civic Circles Movement. Robert Schuman Centre for Advanced Studies, Research Paper No. RSCAS 2017/37, Available at SSRN: https://ssrn.com/abstract=3009623 or http://dx.doi.org/10.2139/ssrn.3009623</t>
  </si>
  <si>
    <t>Beissinger, M. R., &amp; Sasse, G. (2014). 'An End to “Patience”? The Great Recession and Economic Protest in Eastern Europe', in L. Bartels &amp; N. Bermeo (eds.), Mass Politics in Tough Times: Opinions, Votes and Protest in the Great Recession.  New York: Oxford Academic. https://doi.org/10.1093/acprof:oso/9780199357505.003.0011, accessed 16 Dec. 2024.</t>
  </si>
  <si>
    <t>Reuter, O. J. &amp; Robertson, G. B. (2015). Legislatures, Cooptation, and Social Protest in Contemporary Authoritarian Regimes, The Journal of Politics, 77:1, 235-248</t>
  </si>
  <si>
    <t>Bizyukov, P., &amp; Dollbaum, J. M. (2021). Using protest event analysis to study labour conflict in authoritarian regimes: The Monitoring of Labour Protest dataset. Global Social Policy, 21(1), 148-152. https://doi.org/10.1177/1468018121996076</t>
  </si>
  <si>
    <t>https://journals.sagepub.com/doi/10.1177/1468018121996076</t>
  </si>
  <si>
    <t>Bizyukov, P. (2023). Monitoring of Labour Protests in Russia (MLP-Russia), v. 1.2, Discuss Data, https://doi.org/10.48320/74A865DC-8ED6-448A-8535-5E56A359A2CE</t>
  </si>
  <si>
    <t>Ishchenko, V. (2020). Ukrainian Protest and Coercion Data, 2009-2016, v. 1.0, Discuss Data, https://doi.org/10.48320/0E9C478C-D8CB-4F02-9A3F-B96F1513794A</t>
  </si>
  <si>
    <t>Pleines, H. (2021). Protest Event Database Kazakhstan 2010-19 – Over 100 systematically coded protest events in Kazakhstan from 01 January 2010 until 31 October 2019, v. 1.0, Discuss Data, https://doi.org/10.48320/038D92DE-7C49-4760-ACD0-14B2C25462D2</t>
  </si>
  <si>
    <t>Gabowitsch, M. &amp; Sveshnikova, O. (2020). Protest Events, Photos, and Slogans (PEPS) – Mapping the Russian Protest Wave of 2011-13 (by Mischa Gabowitsch and Olga Sveshnikova), v. 1.0, Discuss Data, https://doi.org/10.48320/333990EE-B16E-4C1F-BF13-58857BA4BD46</t>
  </si>
  <si>
    <t>Raleigh, C., Kishi, R. &amp; Linke, A. (2023). Political instability patterns are obscured by conflict dataset scope conditions, sources, and coding choices. Humanit Soc Sci Commun 10, 74. https://doi.org/10.1057/s41599-023-01559-4</t>
  </si>
  <si>
    <t>Bessa, I., Joyce, S., Neumann, D., Stuart, M., Trappmann, V., Umney, C. (2022). A global analysis of worker protest in digital labour platforms, ILO Working Paper 70 (Geneva, ILO)</t>
  </si>
  <si>
    <t>Bizyukov, P. (2023). Monitoring of Labour Protests in Kazakhstan (MLP-Kazakhstan), v. 1.0, Discuss Data, https://doi.org/10.48320/BFC6BC3A-9BE4-4F1F-BB2C-BD703C16DCC0</t>
  </si>
  <si>
    <r>
      <t>Semenov, A. (2016). From economic to political crisis? Dynamics of contention in Russian regions (2008-2012). </t>
    </r>
    <r>
      <rPr>
        <i/>
        <sz val="10"/>
        <color rgb="FF222222"/>
        <rFont val="Calibri"/>
        <family val="2"/>
        <scheme val="minor"/>
      </rPr>
      <t>Österreichische Zeitschrift für Politikwissenschaft</t>
    </r>
    <r>
      <rPr>
        <sz val="10"/>
        <color rgb="FF222222"/>
        <rFont val="Calibri"/>
        <family val="2"/>
        <scheme val="minor"/>
      </rPr>
      <t>, </t>
    </r>
    <r>
      <rPr>
        <i/>
        <sz val="10"/>
        <color rgb="FF222222"/>
        <rFont val="Calibri"/>
        <family val="2"/>
        <scheme val="minor"/>
      </rPr>
      <t>45</t>
    </r>
    <r>
      <rPr>
        <sz val="10"/>
        <color rgb="FF222222"/>
        <rFont val="Calibri"/>
        <family val="2"/>
        <scheme val="minor"/>
      </rPr>
      <t>(4).</t>
    </r>
  </si>
  <si>
    <t>https://www.degruyter.com/document/doi/10.1515/9781400860395/html</t>
  </si>
  <si>
    <t>https://rcin.org.pl/dlibra/publication/62001/edition/46342/content?&amp;meta-lang=pl</t>
  </si>
  <si>
    <t>https://www.tandfonline.com/doi/abs/10.1080/02613530.1980.9673519</t>
  </si>
  <si>
    <t>https://scholarlypublications.universiteitleiden.nl/handle/1887/3217461</t>
  </si>
  <si>
    <t>https://www.tandfonline.com/doi/full/10.1080/1060586X.2019.1656039?casa_token=KF1WjzmO6iYAAAAA%3A8XUe1oWDiWpJbXaX0PttWKbesaw3az7Frm7xhP6DXIEqC54Eur2wn7Ah6BLinesq_REz7xQqv6vrUQ</t>
  </si>
  <si>
    <t>Baltic Protest Waves</t>
  </si>
  <si>
    <t>When using the original datasets or research works, described in this database, please refers to the specific author/s.</t>
  </si>
  <si>
    <t>APA style reference of the dataset</t>
  </si>
  <si>
    <t>APA style reference of research work, where the dataset is introduced</t>
  </si>
  <si>
    <t>https://books.google.de/books/about/Sukobi.html?id=dd5NAAAACAAJ&amp;redir_esc=y</t>
  </si>
  <si>
    <t>Bojan Baća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</si>
</sst>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scheme val="minor"/>
    </font>
    <font>
      <sz val="8"/>
      <color theme="1"/>
      <name val="Helvetica Neue"/>
    </font>
    <font>
      <sz val="11"/>
      <color theme="1"/>
      <name val="Calibri"/>
      <scheme val="minor"/>
    </font>
    <font>
      <u/>
      <sz val="11"/>
      <color theme="10"/>
      <name val="Calibri"/>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u/>
      <sz val="9"/>
      <color theme="10"/>
      <name val="Calibri"/>
      <family val="2"/>
      <scheme val="minor"/>
    </font>
    <font>
      <sz val="10"/>
      <color rgb="FF000000"/>
      <name val="Calibri"/>
      <family val="2"/>
      <scheme val="minor"/>
    </font>
    <font>
      <i/>
      <sz val="10"/>
      <color theme="1"/>
      <name val="Calibri"/>
      <family val="2"/>
      <scheme val="minor"/>
    </font>
    <font>
      <sz val="7"/>
      <color rgb="FF222222"/>
      <name val="Arial"/>
      <family val="2"/>
    </font>
    <font>
      <sz val="10"/>
      <name val="Calibri"/>
      <family val="2"/>
      <scheme val="minor"/>
    </font>
    <font>
      <sz val="10"/>
      <color rgb="FF222222"/>
      <name val="Calibri"/>
      <family val="2"/>
      <scheme val="minor"/>
    </font>
    <font>
      <i/>
      <sz val="10"/>
      <color rgb="FF222222"/>
      <name val="Calibri"/>
      <family val="2"/>
      <scheme val="minor"/>
    </font>
    <font>
      <sz val="9"/>
      <name val="Calibri"/>
      <family val="2"/>
      <scheme val="minor"/>
    </font>
    <font>
      <sz val="9"/>
      <color theme="4" tint="-0.249977111117893"/>
      <name val="Calibri"/>
      <family val="2"/>
      <scheme val="minor"/>
    </font>
    <font>
      <u/>
      <sz val="9"/>
      <color theme="4" tint="-0.249977111117893"/>
      <name val="Calibri"/>
      <family val="2"/>
      <scheme val="minor"/>
    </font>
    <font>
      <b/>
      <sz val="10"/>
      <name val="Calibri"/>
      <family val="2"/>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applyFont="1" applyAlignment="1"/>
    <xf numFmtId="0" fontId="1" fillId="0" borderId="0" xfId="0" applyFont="1" applyAlignment="1">
      <alignment horizontal="left"/>
    </xf>
    <xf numFmtId="0" fontId="2" fillId="0" borderId="0" xfId="0" applyFont="1" applyAlignment="1">
      <alignment horizontal="left" vertical="top"/>
    </xf>
    <xf numFmtId="0" fontId="1" fillId="0" borderId="0" xfId="0" applyFont="1" applyAlignment="1">
      <alignment horizontal="left" vertical="top"/>
    </xf>
    <xf numFmtId="0" fontId="2" fillId="0" borderId="0" xfId="0" applyFont="1" applyAlignment="1">
      <alignment horizontal="left"/>
    </xf>
    <xf numFmtId="0" fontId="5" fillId="0" borderId="0" xfId="0" applyFont="1" applyAlignment="1"/>
    <xf numFmtId="0" fontId="5" fillId="0" borderId="0" xfId="0" applyFont="1" applyAlignment="1">
      <alignment horizontal="left"/>
    </xf>
    <xf numFmtId="0" fontId="6" fillId="0" borderId="0" xfId="0" applyFont="1" applyAlignment="1"/>
    <xf numFmtId="0" fontId="4" fillId="2" borderId="0" xfId="0" applyFont="1" applyFill="1" applyAlignment="1"/>
    <xf numFmtId="0" fontId="6" fillId="0" borderId="0" xfId="0" applyFont="1" applyAlignment="1">
      <alignment horizontal="left" wrapText="1"/>
    </xf>
    <xf numFmtId="0" fontId="6" fillId="0" borderId="0" xfId="0" applyFont="1" applyAlignment="1">
      <alignment horizontal="left" vertical="top" wrapText="1"/>
    </xf>
    <xf numFmtId="0" fontId="5" fillId="0" borderId="0" xfId="0" applyFont="1" applyAlignment="1">
      <alignment vertical="top"/>
    </xf>
    <xf numFmtId="0" fontId="1"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top" wrapText="1"/>
    </xf>
    <xf numFmtId="0" fontId="1" fillId="0" borderId="0" xfId="0" applyFont="1" applyAlignment="1">
      <alignment horizontal="left" wrapText="1"/>
    </xf>
    <xf numFmtId="0" fontId="11"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1" fontId="6" fillId="0" borderId="0" xfId="0" applyNumberFormat="1" applyFont="1" applyAlignment="1">
      <alignment horizontal="left" vertical="top" wrapText="1"/>
    </xf>
    <xf numFmtId="0" fontId="9" fillId="0" borderId="0" xfId="0" applyFont="1" applyAlignment="1">
      <alignment horizontal="left" vertical="top" wrapText="1"/>
    </xf>
    <xf numFmtId="0" fontId="8" fillId="0" borderId="0" xfId="1"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17" fillId="0" borderId="0" xfId="1" applyFont="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center" vertical="top" wrapText="1"/>
    </xf>
    <xf numFmtId="0" fontId="18" fillId="0" borderId="0" xfId="0" applyFont="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disdem.org/data-statistics/" TargetMode="External"/><Relationship Id="rId18" Type="http://schemas.openxmlformats.org/officeDocument/2006/relationships/hyperlink" Target="https://www.worldprotests.org/" TargetMode="External"/><Relationship Id="rId26" Type="http://schemas.openxmlformats.org/officeDocument/2006/relationships/hyperlink" Target="https://carnegieendowment.org/features/global-protest-tracker?lang=en" TargetMode="External"/><Relationship Id="rId39" Type="http://schemas.openxmlformats.org/officeDocument/2006/relationships/hyperlink" Target="https://intersections.tk.mta.hu/index.php/intersections/article/view/827" TargetMode="External"/><Relationship Id="rId21" Type="http://schemas.openxmlformats.org/officeDocument/2006/relationships/hyperlink" Target="https://farpo.eu/data/" TargetMode="External"/><Relationship Id="rId34" Type="http://schemas.openxmlformats.org/officeDocument/2006/relationships/hyperlink" Target="https://www.sar.org.ro/polsci/?p=1391" TargetMode="External"/><Relationship Id="rId42" Type="http://schemas.openxmlformats.org/officeDocument/2006/relationships/hyperlink" Target="https://webapp.uibk.ac.at/ojs/index.php/OEZP/article/view/1912" TargetMode="External"/><Relationship Id="rId47" Type="http://schemas.openxmlformats.org/officeDocument/2006/relationships/hyperlink" Target="https://www.ceeol.com/search/article-detail?id=1096752" TargetMode="External"/><Relationship Id="rId50" Type="http://schemas.openxmlformats.org/officeDocument/2006/relationships/hyperlink" Target="https://papers.ssrn.com/sol3/papers.cfm?abstract_id=3009623" TargetMode="External"/><Relationship Id="rId55" Type="http://schemas.openxmlformats.org/officeDocument/2006/relationships/hyperlink" Target="https://dbc.wroc.pl/dlibra/publication/98603/edition/58627" TargetMode="External"/><Relationship Id="rId63" Type="http://schemas.openxmlformats.org/officeDocument/2006/relationships/hyperlink" Target="https://mbeissinger.scholar.princeton.edu/nationalist-mobilization" TargetMode="External"/><Relationship Id="rId68" Type="http://schemas.openxmlformats.org/officeDocument/2006/relationships/hyperlink" Target="https://rcin.org.pl/dlibra/publication/62001/edition/46342/content?&amp;meta-lang=pl" TargetMode="External"/><Relationship Id="rId76" Type="http://schemas.openxmlformats.org/officeDocument/2006/relationships/printerSettings" Target="../printerSettings/printerSettings2.bin"/><Relationship Id="rId7" Type="http://schemas.openxmlformats.org/officeDocument/2006/relationships/hyperlink" Target="https://ronfran.ku.edu/data/index.html" TargetMode="External"/><Relationship Id="rId71" Type="http://schemas.openxmlformats.org/officeDocument/2006/relationships/hyperlink" Target="https://mbeissinger.scholar.princeton.edu/home" TargetMode="External"/><Relationship Id="rId2" Type="http://schemas.openxmlformats.org/officeDocument/2006/relationships/hyperlink" Target="https://datasets.iisg.amsterdam/dataset.xhtml;jsessionid=694450a46549b9f9eebb6a29523b?persistentId=hdl%3A10622%2FLSCGBO&amp;version=&amp;q=&amp;fileAccess=&amp;fileTag=&amp;fileSortField=size&amp;fileSortOrder=" TargetMode="External"/><Relationship Id="rId16" Type="http://schemas.openxmlformats.org/officeDocument/2006/relationships/hyperlink" Target="https://mmadatabase.org/" TargetMode="External"/><Relationship Id="rId29" Type="http://schemas.openxmlformats.org/officeDocument/2006/relationships/hyperlink" Target="https://oxussociety.org/viz/protest-tracker/" TargetMode="External"/><Relationship Id="rId11" Type="http://schemas.openxmlformats.org/officeDocument/2006/relationships/hyperlink" Target="https://discuss-data.net/dataset/2b200cff-0f8a-457d-92cb-d51e91da4f00/files/" TargetMode="External"/><Relationship Id="rId24" Type="http://schemas.openxmlformats.org/officeDocument/2006/relationships/hyperlink" Target="https://www.discuss-data.net/dataset/333990ee-b16e-4c1f-bf13-58857ba4bd46/" TargetMode="External"/><Relationship Id="rId32" Type="http://schemas.openxmlformats.org/officeDocument/2006/relationships/hyperlink" Target="https://carnegieendowment.org/posts/2020/05/the-coronavirus-pandemic-is-reshaping-global-protests?lang=en" TargetMode="External"/><Relationship Id="rId37" Type="http://schemas.openxmlformats.org/officeDocument/2006/relationships/hyperlink" Target="https://www.tandfonline.com/doi/full/10.1080/14782804.2019.1656603" TargetMode="External"/><Relationship Id="rId40" Type="http://schemas.openxmlformats.org/officeDocument/2006/relationships/hyperlink" Target="https://www.taylorfrancis.com/chapters/edit/10.4324/9781315603483-12/ukrainian-new-left-student-protests-volodymyr-ishchenko" TargetMode="External"/><Relationship Id="rId45" Type="http://schemas.openxmlformats.org/officeDocument/2006/relationships/hyperlink" Target="https://libstore.ugent.be/fulltxt/RUG01/002/482/620/RUG01-002482620_2018_0001_AC.pdf" TargetMode="External"/><Relationship Id="rId53" Type="http://schemas.openxmlformats.org/officeDocument/2006/relationships/hyperlink" Target="https://hrcak.srce.hr/252686" TargetMode="External"/><Relationship Id="rId58" Type="http://schemas.openxmlformats.org/officeDocument/2006/relationships/hyperlink" Target="https://scholarlypublications.universiteitleiden.nl/handle/1887/3217461" TargetMode="External"/><Relationship Id="rId66" Type="http://schemas.openxmlformats.org/officeDocument/2006/relationships/hyperlink" Target="https://books.google.de/books/about/Sukobi.html?id=dd5NAAAACAAJ&amp;redir_esc=y" TargetMode="External"/><Relationship Id="rId74" Type="http://schemas.openxmlformats.org/officeDocument/2006/relationships/hyperlink" Target="https://surveybanken.sikt.no/en/study/05a2d8eb-edd0-4c56-86df-58e3bc4588d6/8?type=studyMetadata&amp;datafileCheck=done" TargetMode="External"/><Relationship Id="rId5" Type="http://schemas.openxmlformats.org/officeDocument/2006/relationships/hyperlink" Target="https://dataverse.harvard.edu/dataset.xhtml?persistentId=doi:10.7910/DVN/0UZOTX" TargetMode="External"/><Relationship Id="rId15" Type="http://schemas.openxmlformats.org/officeDocument/2006/relationships/hyperlink" Target="https://www.etui.org/strikes-map" TargetMode="External"/><Relationship Id="rId23" Type="http://schemas.openxmlformats.org/officeDocument/2006/relationships/hyperlink" Target="https://www.discuss-data.net/dataset/038d92de-7c49-4760-acd0-14b2c25462d2/" TargetMode="External"/><Relationship Id="rId28" Type="http://schemas.openxmlformats.org/officeDocument/2006/relationships/hyperlink" Target="https://leeds-index.co.uk/wp-content/uploads/2022/07/Leeds-Index-Report-for-ILO.pdf" TargetMode="External"/><Relationship Id="rId36" Type="http://schemas.openxmlformats.org/officeDocument/2006/relationships/hyperlink" Target="https://laender-analysen.de/zentralasien-analysen/138/oeffentliche-protestaktionen-in-kasachstan/" TargetMode="External"/><Relationship Id="rId49" Type="http://schemas.openxmlformats.org/officeDocument/2006/relationships/hyperlink" Target="https://academic.oup.com/book/34978" TargetMode="External"/><Relationship Id="rId57" Type="http://schemas.openxmlformats.org/officeDocument/2006/relationships/hyperlink" Target="https://www.taylorfrancis.com/chapters/edit/10.4324/9781003341536-20/estonian-protest-waves-katrin-uba" TargetMode="External"/><Relationship Id="rId61" Type="http://schemas.openxmlformats.org/officeDocument/2006/relationships/hyperlink" Target="https://www.jstor.org/stable/25054056?origin=JSTOR-pdf" TargetMode="External"/><Relationship Id="rId10" Type="http://schemas.openxmlformats.org/officeDocument/2006/relationships/hyperlink" Target="https://datasets.iisg.amsterdam/dataset.xhtml?persistentId=hdl:10622/SGCUL8" TargetMode="External"/><Relationship Id="rId19" Type="http://schemas.openxmlformats.org/officeDocument/2006/relationships/hyperlink" Target="https://www.discuss-data.net/dataset/74a865dc-8ed6-448a-8535-5e56a359a2ce/" TargetMode="External"/><Relationship Id="rId31" Type="http://schemas.openxmlformats.org/officeDocument/2006/relationships/hyperlink" Target="https://www.discuss-data.net/dataset/bfc6bc3a-9be4-4f1f-bb2c-bd703c16dcc0/" TargetMode="External"/><Relationship Id="rId44" Type="http://schemas.openxmlformats.org/officeDocument/2006/relationships/hyperlink" Target="https://link.springer.com/book/10.1007/978-3-030-88513-7" TargetMode="External"/><Relationship Id="rId52" Type="http://schemas.openxmlformats.org/officeDocument/2006/relationships/hyperlink" Target="https://www.tandfonline.com/doi/abs/10.1080/1060586X.2022.2037066" TargetMode="External"/><Relationship Id="rId60" Type="http://schemas.openxmlformats.org/officeDocument/2006/relationships/hyperlink" Target="https://yorkspace.library.yorku.ca/server/api/core/bitstreams/3150c7fd-53df-4746-8741-656ffd805b4c/content" TargetMode="External"/><Relationship Id="rId65" Type="http://schemas.openxmlformats.org/officeDocument/2006/relationships/hyperlink" Target="https://www.taylorfrancis.com/books/mono/10.4324/9780429313943/politics-regime-transitions-ronald-francisco" TargetMode="External"/><Relationship Id="rId73" Type="http://schemas.openxmlformats.org/officeDocument/2006/relationships/hyperlink" Target="https://datasets.iisg.amsterdam/file.xhtml?fileId=291&amp;version=4.1" TargetMode="External"/><Relationship Id="rId4" Type="http://schemas.openxmlformats.org/officeDocument/2006/relationships/hyperlink" Target="https://mbeissinger.scholar.princeton.edu/revolutionary-episodes-dataset" TargetMode="External"/><Relationship Id="rId9" Type="http://schemas.openxmlformats.org/officeDocument/2006/relationships/hyperlink" Target="https://dataverse.harvard.edu/dataset.xhtml?persistentId=doi:10.7910/DVN/HTTWYL" TargetMode="External"/><Relationship Id="rId14" Type="http://schemas.openxmlformats.org/officeDocument/2006/relationships/hyperlink" Target="https://dataverse.harvard.edu/dataset.xhtml?persistentId=doi:10.7910/DVN/2WYZQ2" TargetMode="External"/><Relationship Id="rId22" Type="http://schemas.openxmlformats.org/officeDocument/2006/relationships/hyperlink" Target="https://pure.york.ac.uk/portal/en/datasets/data-underpinning-tracking-the-anti-government-protest-cycle-in-b" TargetMode="External"/><Relationship Id="rId27" Type="http://schemas.openxmlformats.org/officeDocument/2006/relationships/hyperlink" Target="https://leeds-index.co.uk/" TargetMode="External"/><Relationship Id="rId30" Type="http://schemas.openxmlformats.org/officeDocument/2006/relationships/hyperlink" Target="https://oxussociety.org/mapping-patterns-of-dissent-in-eurasia-introducing-the-central-asia-protest-tracker/" TargetMode="External"/><Relationship Id="rId35" Type="http://schemas.openxmlformats.org/officeDocument/2006/relationships/hyperlink" Target="https://www.digitalicons.org/wp-content/uploads/issue07/files/2012/06/7.6.1_Gabowitsch.pdf" TargetMode="External"/><Relationship Id="rId43" Type="http://schemas.openxmlformats.org/officeDocument/2006/relationships/hyperlink" Target="https://www.academia.edu/16294135/Legislatures_Cooptation_and_Social_Protest_in_Contemporary_Authoritarian_Regimes" TargetMode="External"/><Relationship Id="rId48" Type="http://schemas.openxmlformats.org/officeDocument/2006/relationships/hyperlink" Target="https://www.tandfonline.com/doi/full/10.1080/09668136.2022.2149699" TargetMode="External"/><Relationship Id="rId56" Type="http://schemas.openxmlformats.org/officeDocument/2006/relationships/hyperlink" Target="https://www.cambridge.org/core/journals/nationalities-papers/article/protests-in-postwar-societies-grievances-and-contentious-collective-action-in-kosovo/7D0571801AAB5DE167E7D4EFB0C05A1F" TargetMode="External"/><Relationship Id="rId64" Type="http://schemas.openxmlformats.org/officeDocument/2006/relationships/hyperlink" Target="https://www.tandfonline.com/doi/pdf/10.1080/14718800408405171" TargetMode="External"/><Relationship Id="rId69" Type="http://schemas.openxmlformats.org/officeDocument/2006/relationships/hyperlink" Target="https://www.degruyter.com/document/doi/10.1515/9781400860395/html" TargetMode="External"/><Relationship Id="rId8" Type="http://schemas.openxmlformats.org/officeDocument/2006/relationships/hyperlink" Target="https://mbeissinger.scholar.princeton.edu/demonstrations-and-mass-violent-events-ussr-1987-1992" TargetMode="External"/><Relationship Id="rId51" Type="http://schemas.openxmlformats.org/officeDocument/2006/relationships/hyperlink" Target="https://journals.sagepub.com/doi/pdf/10.1177/1024258916658812?casa_token=khzuBR7qEv4AAAAA:OaIAj4pzsThHJGPI6_HgABglrDOw3ED63nZOLctxaz-_9YinnQXuhA-qHo7LEe8yQur_N-6KA7hl" TargetMode="External"/><Relationship Id="rId72" Type="http://schemas.openxmlformats.org/officeDocument/2006/relationships/hyperlink" Target="https://ojs.ub.rub.de/index.php/MTS/article/view/8136" TargetMode="External"/><Relationship Id="rId3" Type="http://schemas.openxmlformats.org/officeDocument/2006/relationships/hyperlink" Target="https://datasets.iisg.amsterdam/dataset.xhtml?persistentId=hdl:10622/9FIDWF" TargetMode="External"/><Relationship Id="rId12" Type="http://schemas.openxmlformats.org/officeDocument/2006/relationships/hyperlink" Target="https://poldem.eui.eu/shinyr/protest-events/" TargetMode="External"/><Relationship Id="rId17" Type="http://schemas.openxmlformats.org/officeDocument/2006/relationships/hyperlink" Target="https://sites.google.com/view/tomilalankina/publications/datasets" TargetMode="External"/><Relationship Id="rId25" Type="http://schemas.openxmlformats.org/officeDocument/2006/relationships/hyperlink" Target="https://acleddata.com/" TargetMode="External"/><Relationship Id="rId33" Type="http://schemas.openxmlformats.org/officeDocument/2006/relationships/hyperlink" Target="https://www.nature.com/articles/s41599-023-01559-4" TargetMode="External"/><Relationship Id="rId38" Type="http://schemas.openxmlformats.org/officeDocument/2006/relationships/hyperlink" Target="https://journals.sagepub.com/doi/full/10.1177/1354068819863624?journalCode=ppqa" TargetMode="External"/><Relationship Id="rId46" Type="http://schemas.openxmlformats.org/officeDocument/2006/relationships/hyperlink" Target="https://www.tandfonline.com/doi/full/10.1080/1060586X.2019.1656039?casa_token=KF1WjzmO6iYAAAAA%3A8XUe1oWDiWpJbXaX0PttWKbesaw3az7Frm7xhP6DXIEqC54Eur2wn7Ah6BLinesq_REz7xQqv6vrUQ" TargetMode="External"/><Relationship Id="rId59" Type="http://schemas.openxmlformats.org/officeDocument/2006/relationships/hyperlink" Target="https://shs.cairn.info/revue-d-etudes-comparatives-est-ouest1-2016-4-page-117?lang=fr" TargetMode="External"/><Relationship Id="rId67" Type="http://schemas.openxmlformats.org/officeDocument/2006/relationships/hyperlink" Target="https://www.tandfonline.com/doi/abs/10.1080/02613530.1980.9673519" TargetMode="External"/><Relationship Id="rId20" Type="http://schemas.openxmlformats.org/officeDocument/2006/relationships/hyperlink" Target="https://discuss-data.net/dataset/0e9c478c-d8cb-4f02-9a3f-b96f1513794a/" TargetMode="External"/><Relationship Id="rId41" Type="http://schemas.openxmlformats.org/officeDocument/2006/relationships/hyperlink" Target="https://journals.sagepub.com/doi/10.1177/1468018121996076" TargetMode="External"/><Relationship Id="rId54" Type="http://schemas.openxmlformats.org/officeDocument/2006/relationships/hyperlink" Target="https://journals.sagepub.com/doi/10.1177/1354068820908023" TargetMode="External"/><Relationship Id="rId62" Type="http://schemas.openxmlformats.org/officeDocument/2006/relationships/hyperlink" Target="https://ejpr.onlinelibrary.wiley.com/doi/abs/10.1111/1475-6765.12328" TargetMode="External"/><Relationship Id="rId70" Type="http://schemas.openxmlformats.org/officeDocument/2006/relationships/hyperlink" Target="https://journals.sagepub.com/doi/full/10.1177/0022343312471551" TargetMode="External"/><Relationship Id="rId75" Type="http://schemas.openxmlformats.org/officeDocument/2006/relationships/hyperlink" Target="https://academic.oup.com/book/11854/chapter-abstract/160971079?redirectedFrom=fulltext" TargetMode="External"/><Relationship Id="rId1" Type="http://schemas.openxmlformats.org/officeDocument/2006/relationships/hyperlink" Target="https://datasets.iisg.amsterdam/dataset.xhtml?persistentId=hdl:10622/3ZL50B" TargetMode="External"/><Relationship Id="rId6" Type="http://schemas.openxmlformats.org/officeDocument/2006/relationships/hyperlink" Target="https://nvdatabase.swarthmor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7" workbookViewId="0">
      <selection activeCell="B14" sqref="B14"/>
    </sheetView>
  </sheetViews>
  <sheetFormatPr baseColWidth="10" defaultRowHeight="14.5"/>
  <cols>
    <col min="1" max="1" width="34.08984375" customWidth="1"/>
    <col min="2" max="2" width="116.7265625" customWidth="1"/>
  </cols>
  <sheetData>
    <row r="1" spans="1:2">
      <c r="A1" s="8" t="s">
        <v>258</v>
      </c>
      <c r="B1" s="8" t="s">
        <v>259</v>
      </c>
    </row>
    <row r="2" spans="1:2">
      <c r="A2" s="6" t="s">
        <v>0</v>
      </c>
      <c r="B2" s="7" t="s">
        <v>260</v>
      </c>
    </row>
    <row r="3" spans="1:2">
      <c r="A3" s="6" t="s">
        <v>1</v>
      </c>
      <c r="B3" s="7" t="s">
        <v>261</v>
      </c>
    </row>
    <row r="4" spans="1:2">
      <c r="A4" s="6" t="s">
        <v>2</v>
      </c>
      <c r="B4" s="7" t="s">
        <v>262</v>
      </c>
    </row>
    <row r="5" spans="1:2">
      <c r="A5" s="6" t="s">
        <v>3</v>
      </c>
      <c r="B5" s="7" t="s">
        <v>263</v>
      </c>
    </row>
    <row r="6" spans="1:2">
      <c r="A6" s="6" t="s">
        <v>4</v>
      </c>
      <c r="B6" s="7" t="s">
        <v>264</v>
      </c>
    </row>
    <row r="7" spans="1:2">
      <c r="A7" s="6" t="s">
        <v>5</v>
      </c>
      <c r="B7" s="7" t="s">
        <v>266</v>
      </c>
    </row>
    <row r="8" spans="1:2">
      <c r="A8" s="6" t="s">
        <v>6</v>
      </c>
      <c r="B8" s="7" t="s">
        <v>265</v>
      </c>
    </row>
    <row r="9" spans="1:2">
      <c r="A9" s="6" t="s">
        <v>7</v>
      </c>
      <c r="B9" s="7" t="s">
        <v>267</v>
      </c>
    </row>
    <row r="10" spans="1:2">
      <c r="A10" s="6" t="s">
        <v>8</v>
      </c>
      <c r="B10" s="7" t="s">
        <v>268</v>
      </c>
    </row>
    <row r="11" spans="1:2">
      <c r="A11" s="6" t="s">
        <v>279</v>
      </c>
      <c r="B11" s="7" t="s">
        <v>269</v>
      </c>
    </row>
    <row r="12" spans="1:2">
      <c r="A12" s="6" t="s">
        <v>278</v>
      </c>
      <c r="B12" s="7" t="s">
        <v>271</v>
      </c>
    </row>
    <row r="13" spans="1:2">
      <c r="A13" s="6" t="s">
        <v>277</v>
      </c>
      <c r="B13" s="7" t="s">
        <v>270</v>
      </c>
    </row>
    <row r="14" spans="1:2">
      <c r="A14" s="6" t="s">
        <v>290</v>
      </c>
      <c r="B14" s="7" t="s">
        <v>377</v>
      </c>
    </row>
    <row r="15" spans="1:2">
      <c r="A15" s="6" t="s">
        <v>291</v>
      </c>
      <c r="B15" s="7" t="s">
        <v>378</v>
      </c>
    </row>
    <row r="16" spans="1:2">
      <c r="A16" s="6"/>
      <c r="B16" s="7"/>
    </row>
    <row r="17" spans="1:2">
      <c r="A17" s="7"/>
      <c r="B17" s="7"/>
    </row>
    <row r="18" spans="1:2" ht="65">
      <c r="A18" s="11" t="s">
        <v>273</v>
      </c>
      <c r="B18" s="10" t="s">
        <v>276</v>
      </c>
    </row>
    <row r="19" spans="1:2">
      <c r="A19" s="6" t="s">
        <v>272</v>
      </c>
      <c r="B19" s="7" t="s">
        <v>274</v>
      </c>
    </row>
    <row r="20" spans="1:2">
      <c r="A20" s="5" t="s">
        <v>275</v>
      </c>
      <c r="B20" s="7" t="s">
        <v>376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abSelected="1" workbookViewId="0">
      <selection activeCell="C48" sqref="C48"/>
    </sheetView>
  </sheetViews>
  <sheetFormatPr baseColWidth="10" defaultColWidth="14.453125" defaultRowHeight="15" customHeight="1"/>
  <cols>
    <col min="1" max="1" width="4.81640625" customWidth="1"/>
    <col min="2" max="2" width="36.6328125" customWidth="1"/>
    <col min="3" max="3" width="46" customWidth="1"/>
    <col min="4" max="4" width="8" customWidth="1"/>
    <col min="5" max="5" width="37" customWidth="1"/>
    <col min="6" max="6" width="10.36328125" customWidth="1"/>
    <col min="7" max="7" width="7.54296875" customWidth="1"/>
    <col min="8" max="8" width="10" customWidth="1"/>
    <col min="9" max="9" width="14.7265625" customWidth="1"/>
    <col min="10" max="10" width="39.6328125" customWidth="1"/>
    <col min="11" max="11" width="13.08984375" customWidth="1"/>
    <col min="12" max="12" width="20.26953125" customWidth="1"/>
    <col min="13" max="13" width="96.1796875" customWidth="1"/>
    <col min="14" max="14" width="98.36328125" customWidth="1"/>
    <col min="15" max="28" width="8.7265625" customWidth="1"/>
  </cols>
  <sheetData>
    <row r="1" spans="1:28" ht="15" customHeight="1">
      <c r="A1" s="15" t="s">
        <v>0</v>
      </c>
      <c r="B1" s="15" t="s">
        <v>1</v>
      </c>
      <c r="C1" s="15" t="s">
        <v>2</v>
      </c>
      <c r="D1" s="15" t="s">
        <v>3</v>
      </c>
      <c r="E1" s="15" t="s">
        <v>4</v>
      </c>
      <c r="F1" s="15" t="s">
        <v>5</v>
      </c>
      <c r="G1" s="15" t="s">
        <v>6</v>
      </c>
      <c r="H1" s="15" t="s">
        <v>7</v>
      </c>
      <c r="I1" s="15" t="s">
        <v>8</v>
      </c>
      <c r="J1" s="15" t="s">
        <v>279</v>
      </c>
      <c r="K1" s="30" t="s">
        <v>278</v>
      </c>
      <c r="L1" s="30" t="s">
        <v>277</v>
      </c>
      <c r="M1" s="15" t="s">
        <v>290</v>
      </c>
      <c r="N1" s="15" t="s">
        <v>291</v>
      </c>
      <c r="O1" s="16"/>
      <c r="P1" s="16"/>
      <c r="Q1" s="1"/>
      <c r="R1" s="1"/>
      <c r="S1" s="1"/>
      <c r="T1" s="1"/>
      <c r="U1" s="1"/>
      <c r="V1" s="1"/>
      <c r="W1" s="1"/>
      <c r="X1" s="1"/>
      <c r="Y1" s="1"/>
      <c r="Z1" s="1"/>
      <c r="AA1" s="1"/>
      <c r="AB1" s="1"/>
    </row>
    <row r="2" spans="1:28" ht="15" customHeight="1">
      <c r="A2" s="10">
        <v>1</v>
      </c>
      <c r="B2" s="10" t="s">
        <v>9</v>
      </c>
      <c r="C2" s="10" t="s">
        <v>10</v>
      </c>
      <c r="D2" s="10">
        <v>2016</v>
      </c>
      <c r="E2" s="10" t="s">
        <v>11</v>
      </c>
      <c r="F2" s="22">
        <v>1800</v>
      </c>
      <c r="G2" s="10">
        <v>2015</v>
      </c>
      <c r="H2" s="10" t="s">
        <v>12</v>
      </c>
      <c r="I2" s="10" t="s">
        <v>13</v>
      </c>
      <c r="J2" s="10" t="s">
        <v>14</v>
      </c>
      <c r="K2" s="28" t="s">
        <v>15</v>
      </c>
      <c r="L2" s="27" t="s">
        <v>293</v>
      </c>
      <c r="M2" s="10" t="s">
        <v>343</v>
      </c>
      <c r="N2" s="10" t="s">
        <v>344</v>
      </c>
      <c r="O2" s="12"/>
      <c r="P2" s="12"/>
      <c r="Q2" s="3"/>
      <c r="R2" s="1"/>
      <c r="S2" s="1"/>
      <c r="T2" s="1"/>
      <c r="U2" s="1"/>
      <c r="V2" s="1"/>
      <c r="W2" s="1"/>
      <c r="X2" s="1"/>
      <c r="Y2" s="1"/>
      <c r="Z2" s="1"/>
      <c r="AA2" s="1"/>
      <c r="AB2" s="1"/>
    </row>
    <row r="3" spans="1:28" ht="15" customHeight="1">
      <c r="A3" s="10">
        <v>2</v>
      </c>
      <c r="B3" s="10" t="s">
        <v>16</v>
      </c>
      <c r="C3" s="10" t="s">
        <v>17</v>
      </c>
      <c r="D3" s="10">
        <v>2001</v>
      </c>
      <c r="E3" s="10" t="s">
        <v>280</v>
      </c>
      <c r="F3" s="22">
        <v>1894</v>
      </c>
      <c r="G3" s="10">
        <v>1923</v>
      </c>
      <c r="H3" s="10" t="s">
        <v>18</v>
      </c>
      <c r="I3" s="10" t="s">
        <v>19</v>
      </c>
      <c r="J3" s="10" t="s">
        <v>20</v>
      </c>
      <c r="K3" s="25" t="s">
        <v>21</v>
      </c>
      <c r="L3" s="27" t="s">
        <v>292</v>
      </c>
      <c r="M3" s="10"/>
      <c r="N3" s="10" t="s">
        <v>345</v>
      </c>
      <c r="O3" s="16"/>
      <c r="P3" s="16"/>
      <c r="Q3" s="1"/>
      <c r="R3" s="1"/>
      <c r="S3" s="1"/>
      <c r="T3" s="1"/>
      <c r="U3" s="1"/>
      <c r="V3" s="1"/>
      <c r="W3" s="1"/>
      <c r="X3" s="1"/>
      <c r="Y3" s="1"/>
      <c r="Z3" s="1"/>
      <c r="AA3" s="1"/>
      <c r="AB3" s="1"/>
    </row>
    <row r="4" spans="1:28" ht="15" customHeight="1">
      <c r="A4" s="10">
        <v>3</v>
      </c>
      <c r="B4" s="10" t="s">
        <v>22</v>
      </c>
      <c r="C4" s="10" t="s">
        <v>10</v>
      </c>
      <c r="D4" s="10">
        <v>2020</v>
      </c>
      <c r="E4" s="10" t="s">
        <v>282</v>
      </c>
      <c r="F4" s="22">
        <v>1895</v>
      </c>
      <c r="G4" s="10">
        <v>1904</v>
      </c>
      <c r="H4" s="10" t="s">
        <v>23</v>
      </c>
      <c r="I4" s="10" t="s">
        <v>19</v>
      </c>
      <c r="J4" s="10" t="s">
        <v>20</v>
      </c>
      <c r="K4" s="28" t="s">
        <v>24</v>
      </c>
      <c r="L4" s="26"/>
      <c r="M4" s="10" t="s">
        <v>346</v>
      </c>
      <c r="N4" s="10"/>
      <c r="O4" s="16"/>
      <c r="P4" s="16"/>
      <c r="Q4" s="1"/>
      <c r="R4" s="1"/>
      <c r="S4" s="1"/>
      <c r="T4" s="1"/>
      <c r="U4" s="1"/>
      <c r="V4" s="1"/>
      <c r="W4" s="1"/>
      <c r="X4" s="1"/>
      <c r="Y4" s="1"/>
      <c r="Z4" s="1"/>
      <c r="AA4" s="1"/>
      <c r="AB4" s="1"/>
    </row>
    <row r="5" spans="1:28" ht="15" customHeight="1">
      <c r="A5" s="10">
        <v>4</v>
      </c>
      <c r="B5" s="10" t="s">
        <v>25</v>
      </c>
      <c r="C5" s="10" t="s">
        <v>10</v>
      </c>
      <c r="D5" s="10">
        <v>2016</v>
      </c>
      <c r="E5" s="10" t="s">
        <v>281</v>
      </c>
      <c r="F5" s="22">
        <v>1895</v>
      </c>
      <c r="G5" s="10">
        <v>1929</v>
      </c>
      <c r="H5" s="10" t="s">
        <v>26</v>
      </c>
      <c r="I5" s="10" t="s">
        <v>13</v>
      </c>
      <c r="J5" s="10" t="s">
        <v>20</v>
      </c>
      <c r="K5" s="28" t="s">
        <v>27</v>
      </c>
      <c r="L5" s="26"/>
      <c r="M5" s="10" t="s">
        <v>347</v>
      </c>
      <c r="N5" s="10"/>
      <c r="O5" s="16"/>
      <c r="P5" s="16"/>
      <c r="Q5" s="1"/>
      <c r="R5" s="1"/>
      <c r="S5" s="1"/>
      <c r="T5" s="1"/>
      <c r="U5" s="1"/>
      <c r="V5" s="1"/>
      <c r="W5" s="1"/>
      <c r="X5" s="1"/>
      <c r="Y5" s="1"/>
      <c r="Z5" s="1"/>
      <c r="AA5" s="1"/>
      <c r="AB5" s="1"/>
    </row>
    <row r="6" spans="1:28" ht="15" customHeight="1">
      <c r="A6" s="10">
        <v>5</v>
      </c>
      <c r="B6" s="10" t="s">
        <v>28</v>
      </c>
      <c r="C6" s="10" t="s">
        <v>29</v>
      </c>
      <c r="D6" s="10">
        <v>2020</v>
      </c>
      <c r="E6" s="10" t="s">
        <v>11</v>
      </c>
      <c r="F6" s="22" t="str">
        <f t="shared" ref="F6:F8" si="0">LEFT(H6,4)</f>
        <v>1900</v>
      </c>
      <c r="G6" s="10" t="str">
        <f t="shared" ref="G6:G8" si="1">RIGHT(H6,4)</f>
        <v>2014</v>
      </c>
      <c r="H6" s="10" t="s">
        <v>30</v>
      </c>
      <c r="I6" s="10" t="s">
        <v>31</v>
      </c>
      <c r="J6" s="10" t="s">
        <v>32</v>
      </c>
      <c r="K6" s="28" t="s">
        <v>33</v>
      </c>
      <c r="L6" s="28" t="s">
        <v>34</v>
      </c>
      <c r="M6" s="10" t="s">
        <v>294</v>
      </c>
      <c r="N6" s="10" t="s">
        <v>294</v>
      </c>
      <c r="O6" s="16"/>
      <c r="P6" s="16"/>
      <c r="Q6" s="1"/>
      <c r="R6" s="1"/>
      <c r="S6" s="1"/>
      <c r="T6" s="1"/>
      <c r="U6" s="1"/>
      <c r="V6" s="1"/>
      <c r="W6" s="1"/>
      <c r="X6" s="1"/>
      <c r="Y6" s="1"/>
      <c r="Z6" s="1"/>
      <c r="AA6" s="1"/>
      <c r="AB6" s="1"/>
    </row>
    <row r="7" spans="1:28" ht="15" customHeight="1">
      <c r="A7" s="10">
        <v>6</v>
      </c>
      <c r="B7" s="10" t="s">
        <v>35</v>
      </c>
      <c r="C7" s="10" t="s">
        <v>36</v>
      </c>
      <c r="D7" s="10">
        <v>2020</v>
      </c>
      <c r="E7" s="10" t="s">
        <v>11</v>
      </c>
      <c r="F7" s="22" t="str">
        <f t="shared" si="0"/>
        <v>1900</v>
      </c>
      <c r="G7" s="10" t="str">
        <f t="shared" si="1"/>
        <v>2019</v>
      </c>
      <c r="H7" s="10" t="s">
        <v>37</v>
      </c>
      <c r="I7" s="10" t="s">
        <v>31</v>
      </c>
      <c r="J7" s="10" t="s">
        <v>38</v>
      </c>
      <c r="K7" s="27" t="s">
        <v>296</v>
      </c>
      <c r="L7" s="28" t="s">
        <v>39</v>
      </c>
      <c r="M7" s="10" t="s">
        <v>348</v>
      </c>
      <c r="N7" s="10" t="s">
        <v>295</v>
      </c>
      <c r="O7" s="16"/>
      <c r="P7" s="16"/>
      <c r="Q7" s="1"/>
      <c r="R7" s="1"/>
      <c r="S7" s="1"/>
      <c r="T7" s="1"/>
      <c r="U7" s="1"/>
      <c r="V7" s="1"/>
      <c r="W7" s="1"/>
      <c r="X7" s="1"/>
      <c r="Y7" s="1"/>
      <c r="Z7" s="1"/>
      <c r="AA7" s="1"/>
      <c r="AB7" s="1"/>
    </row>
    <row r="8" spans="1:28" ht="15" customHeight="1">
      <c r="A8" s="10">
        <v>7</v>
      </c>
      <c r="B8" s="10" t="s">
        <v>40</v>
      </c>
      <c r="C8" s="10" t="s">
        <v>41</v>
      </c>
      <c r="D8" s="10">
        <v>2011</v>
      </c>
      <c r="E8" s="10" t="s">
        <v>11</v>
      </c>
      <c r="F8" s="22" t="str">
        <f t="shared" si="0"/>
        <v>1900</v>
      </c>
      <c r="G8" s="10" t="str">
        <f t="shared" si="1"/>
        <v>2024</v>
      </c>
      <c r="H8" s="10" t="s">
        <v>42</v>
      </c>
      <c r="I8" s="10" t="s">
        <v>31</v>
      </c>
      <c r="J8" s="10" t="s">
        <v>43</v>
      </c>
      <c r="K8" s="28" t="s">
        <v>44</v>
      </c>
      <c r="L8" s="26"/>
      <c r="M8" s="10" t="s">
        <v>349</v>
      </c>
      <c r="N8" s="10"/>
      <c r="O8" s="16"/>
      <c r="P8" s="16"/>
      <c r="Q8" s="1"/>
      <c r="R8" s="1"/>
      <c r="S8" s="1"/>
      <c r="T8" s="1"/>
      <c r="U8" s="1"/>
      <c r="V8" s="1"/>
      <c r="W8" s="1"/>
      <c r="X8" s="1"/>
      <c r="Y8" s="1"/>
      <c r="Z8" s="1"/>
      <c r="AA8" s="1"/>
      <c r="AB8" s="1"/>
    </row>
    <row r="9" spans="1:28" ht="15" customHeight="1">
      <c r="A9" s="10">
        <v>8</v>
      </c>
      <c r="B9" s="10" t="s">
        <v>45</v>
      </c>
      <c r="C9" s="10" t="s">
        <v>46</v>
      </c>
      <c r="D9" s="10">
        <v>1990</v>
      </c>
      <c r="E9" s="10" t="s">
        <v>282</v>
      </c>
      <c r="F9" s="22">
        <v>1917</v>
      </c>
      <c r="G9" s="10">
        <v>1917</v>
      </c>
      <c r="H9" s="10" t="s">
        <v>47</v>
      </c>
      <c r="I9" s="10" t="s">
        <v>48</v>
      </c>
      <c r="J9" s="10" t="s">
        <v>20</v>
      </c>
      <c r="K9" s="25" t="s">
        <v>21</v>
      </c>
      <c r="L9" s="28" t="s">
        <v>370</v>
      </c>
      <c r="M9" s="10"/>
      <c r="N9" s="10" t="s">
        <v>297</v>
      </c>
      <c r="O9" s="16"/>
      <c r="P9" s="16"/>
      <c r="Q9" s="1"/>
      <c r="R9" s="1"/>
      <c r="S9" s="1"/>
      <c r="T9" s="1"/>
      <c r="U9" s="1"/>
      <c r="V9" s="1"/>
      <c r="W9" s="1"/>
      <c r="X9" s="1"/>
      <c r="Y9" s="1"/>
      <c r="Z9" s="1"/>
      <c r="AA9" s="1"/>
      <c r="AB9" s="1"/>
    </row>
    <row r="10" spans="1:28" ht="15" customHeight="1">
      <c r="A10" s="10">
        <v>9</v>
      </c>
      <c r="B10" s="10" t="s">
        <v>49</v>
      </c>
      <c r="C10" s="10" t="s">
        <v>50</v>
      </c>
      <c r="D10" s="10">
        <v>1997</v>
      </c>
      <c r="E10" s="10" t="s">
        <v>51</v>
      </c>
      <c r="F10" s="22">
        <v>1945</v>
      </c>
      <c r="G10" s="10">
        <v>1948</v>
      </c>
      <c r="H10" s="10" t="s">
        <v>52</v>
      </c>
      <c r="I10" s="10" t="s">
        <v>19</v>
      </c>
      <c r="J10" s="10" t="s">
        <v>20</v>
      </c>
      <c r="K10" s="25" t="s">
        <v>21</v>
      </c>
      <c r="L10" s="28" t="s">
        <v>371</v>
      </c>
      <c r="M10" s="10"/>
      <c r="N10" s="10" t="s">
        <v>298</v>
      </c>
      <c r="O10" s="16"/>
      <c r="P10" s="16"/>
      <c r="Q10" s="1"/>
      <c r="R10" s="1"/>
      <c r="S10" s="1"/>
      <c r="T10" s="1"/>
      <c r="U10" s="1"/>
      <c r="V10" s="1"/>
      <c r="W10" s="1"/>
      <c r="X10" s="1"/>
      <c r="Y10" s="1"/>
      <c r="Z10" s="1"/>
      <c r="AA10" s="1"/>
      <c r="AB10" s="1"/>
    </row>
    <row r="11" spans="1:28" ht="15" customHeight="1">
      <c r="A11" s="10">
        <v>10</v>
      </c>
      <c r="B11" s="10" t="s">
        <v>53</v>
      </c>
      <c r="C11" s="10" t="s">
        <v>54</v>
      </c>
      <c r="D11" s="10">
        <v>1979</v>
      </c>
      <c r="E11" s="10" t="s">
        <v>283</v>
      </c>
      <c r="F11" s="22">
        <v>1958</v>
      </c>
      <c r="G11" s="10">
        <v>1968</v>
      </c>
      <c r="H11" s="10" t="s">
        <v>55</v>
      </c>
      <c r="I11" s="10" t="s">
        <v>19</v>
      </c>
      <c r="J11" s="10" t="s">
        <v>20</v>
      </c>
      <c r="K11" s="25" t="s">
        <v>21</v>
      </c>
      <c r="L11" s="28" t="s">
        <v>372</v>
      </c>
      <c r="M11" s="10"/>
      <c r="N11" s="10" t="s">
        <v>299</v>
      </c>
      <c r="O11" s="16"/>
      <c r="P11" s="16"/>
      <c r="Q11" s="1"/>
      <c r="R11" s="1"/>
      <c r="S11" s="1"/>
      <c r="T11" s="1"/>
      <c r="U11" s="1"/>
      <c r="V11" s="1"/>
      <c r="W11" s="1"/>
      <c r="X11" s="1"/>
      <c r="Y11" s="1"/>
      <c r="Z11" s="1"/>
      <c r="AA11" s="1"/>
      <c r="AB11" s="1"/>
    </row>
    <row r="12" spans="1:28" ht="15" customHeight="1">
      <c r="A12" s="10">
        <v>11</v>
      </c>
      <c r="B12" s="10" t="s">
        <v>56</v>
      </c>
      <c r="C12" s="10" t="s">
        <v>54</v>
      </c>
      <c r="D12" s="10">
        <v>1989</v>
      </c>
      <c r="E12" s="10" t="s">
        <v>283</v>
      </c>
      <c r="F12" s="22">
        <v>1980</v>
      </c>
      <c r="G12" s="10">
        <v>1988</v>
      </c>
      <c r="H12" s="10" t="s">
        <v>57</v>
      </c>
      <c r="I12" s="10" t="s">
        <v>19</v>
      </c>
      <c r="J12" s="23" t="s">
        <v>20</v>
      </c>
      <c r="K12" s="25" t="s">
        <v>21</v>
      </c>
      <c r="L12" s="24" t="s">
        <v>379</v>
      </c>
      <c r="M12" s="10"/>
      <c r="N12" s="10" t="s">
        <v>300</v>
      </c>
      <c r="O12" s="16"/>
      <c r="P12" s="16"/>
      <c r="Q12" s="1"/>
      <c r="R12" s="1"/>
      <c r="S12" s="1"/>
      <c r="T12" s="1"/>
      <c r="U12" s="1"/>
      <c r="V12" s="1"/>
      <c r="W12" s="1"/>
      <c r="X12" s="1"/>
      <c r="Y12" s="1"/>
      <c r="Z12" s="1"/>
      <c r="AA12" s="1"/>
      <c r="AB12" s="1"/>
    </row>
    <row r="13" spans="1:28" ht="15" customHeight="1">
      <c r="A13" s="10">
        <v>12</v>
      </c>
      <c r="B13" s="10" t="s">
        <v>58</v>
      </c>
      <c r="C13" s="10" t="s">
        <v>59</v>
      </c>
      <c r="D13" s="10">
        <v>2000</v>
      </c>
      <c r="E13" s="10" t="s">
        <v>284</v>
      </c>
      <c r="F13" s="22" t="str">
        <f t="shared" ref="F13:F21" si="2">LEFT(H13,4)</f>
        <v>1980</v>
      </c>
      <c r="G13" s="10" t="str">
        <f t="shared" ref="G13:G15" si="3">RIGHT(H13,4)</f>
        <v>1995</v>
      </c>
      <c r="H13" s="10" t="s">
        <v>60</v>
      </c>
      <c r="I13" s="10" t="s">
        <v>61</v>
      </c>
      <c r="J13" s="10" t="s">
        <v>62</v>
      </c>
      <c r="K13" s="28" t="s">
        <v>63</v>
      </c>
      <c r="L13" s="28" t="s">
        <v>64</v>
      </c>
      <c r="M13" s="10" t="s">
        <v>301</v>
      </c>
      <c r="N13" s="10" t="s">
        <v>301</v>
      </c>
      <c r="O13" s="16"/>
      <c r="P13" s="16"/>
      <c r="Q13" s="1"/>
      <c r="R13" s="1"/>
      <c r="S13" s="1"/>
      <c r="T13" s="1"/>
      <c r="U13" s="1"/>
      <c r="V13" s="1"/>
      <c r="W13" s="1"/>
      <c r="X13" s="1"/>
      <c r="Y13" s="1"/>
      <c r="Z13" s="1"/>
      <c r="AA13" s="1"/>
      <c r="AB13" s="1"/>
    </row>
    <row r="14" spans="1:28" ht="15" customHeight="1">
      <c r="A14" s="10">
        <v>13</v>
      </c>
      <c r="B14" s="10" t="s">
        <v>375</v>
      </c>
      <c r="C14" s="10" t="s">
        <v>65</v>
      </c>
      <c r="D14" s="10">
        <v>2004</v>
      </c>
      <c r="E14" s="10" t="s">
        <v>66</v>
      </c>
      <c r="F14" s="22" t="str">
        <f t="shared" si="2"/>
        <v>1986</v>
      </c>
      <c r="G14" s="10" t="str">
        <f t="shared" si="3"/>
        <v>1991</v>
      </c>
      <c r="H14" s="10" t="s">
        <v>67</v>
      </c>
      <c r="I14" s="10" t="s">
        <v>68</v>
      </c>
      <c r="J14" s="10" t="s">
        <v>69</v>
      </c>
      <c r="K14" s="25" t="s">
        <v>21</v>
      </c>
      <c r="L14" s="28" t="s">
        <v>70</v>
      </c>
      <c r="M14" s="10"/>
      <c r="N14" s="10" t="s">
        <v>302</v>
      </c>
      <c r="O14" s="16"/>
      <c r="P14" s="16"/>
      <c r="Q14" s="1"/>
      <c r="R14" s="1"/>
      <c r="S14" s="1"/>
      <c r="T14" s="1"/>
      <c r="U14" s="1"/>
      <c r="V14" s="1"/>
      <c r="W14" s="1"/>
      <c r="X14" s="1"/>
      <c r="Y14" s="1"/>
      <c r="Z14" s="1"/>
      <c r="AA14" s="1"/>
      <c r="AB14" s="1"/>
    </row>
    <row r="15" spans="1:28" ht="15" customHeight="1">
      <c r="A15" s="10">
        <v>14</v>
      </c>
      <c r="B15" s="10" t="s">
        <v>71</v>
      </c>
      <c r="C15" s="10" t="s">
        <v>72</v>
      </c>
      <c r="D15" s="10">
        <v>2002</v>
      </c>
      <c r="E15" s="10" t="s">
        <v>285</v>
      </c>
      <c r="F15" s="22" t="str">
        <f t="shared" si="2"/>
        <v>1987</v>
      </c>
      <c r="G15" s="10" t="str">
        <f t="shared" si="3"/>
        <v>1991</v>
      </c>
      <c r="H15" s="10" t="s">
        <v>73</v>
      </c>
      <c r="I15" s="10" t="s">
        <v>68</v>
      </c>
      <c r="J15" s="10" t="s">
        <v>69</v>
      </c>
      <c r="K15" s="28" t="s">
        <v>74</v>
      </c>
      <c r="L15" s="28" t="s">
        <v>75</v>
      </c>
      <c r="M15" s="10" t="s">
        <v>303</v>
      </c>
      <c r="N15" s="10" t="s">
        <v>303</v>
      </c>
      <c r="O15" s="16"/>
      <c r="P15" s="16"/>
      <c r="Q15" s="1"/>
      <c r="R15" s="1"/>
      <c r="S15" s="1"/>
      <c r="T15" s="1"/>
      <c r="U15" s="1"/>
      <c r="V15" s="1"/>
      <c r="W15" s="1"/>
      <c r="X15" s="1"/>
      <c r="Y15" s="1"/>
      <c r="Z15" s="1"/>
      <c r="AA15" s="1"/>
      <c r="AB15" s="1"/>
    </row>
    <row r="16" spans="1:28" ht="15" customHeight="1">
      <c r="A16" s="10">
        <v>15</v>
      </c>
      <c r="B16" s="10" t="s">
        <v>76</v>
      </c>
      <c r="C16" s="10" t="s">
        <v>77</v>
      </c>
      <c r="D16" s="10">
        <v>2018</v>
      </c>
      <c r="E16" s="10" t="s">
        <v>78</v>
      </c>
      <c r="F16" s="22" t="str">
        <f t="shared" si="2"/>
        <v>1988</v>
      </c>
      <c r="G16" s="10">
        <v>2010</v>
      </c>
      <c r="H16" s="10" t="s">
        <v>79</v>
      </c>
      <c r="I16" s="10" t="s">
        <v>80</v>
      </c>
      <c r="J16" s="10" t="s">
        <v>62</v>
      </c>
      <c r="K16" s="25" t="s">
        <v>21</v>
      </c>
      <c r="L16" s="28" t="s">
        <v>81</v>
      </c>
      <c r="M16" s="10" t="s">
        <v>351</v>
      </c>
      <c r="N16" s="10" t="s">
        <v>350</v>
      </c>
      <c r="O16" s="16"/>
      <c r="P16" s="16"/>
      <c r="Q16" s="1"/>
      <c r="R16" s="1"/>
      <c r="S16" s="1"/>
      <c r="T16" s="1"/>
      <c r="U16" s="1"/>
      <c r="V16" s="1"/>
      <c r="W16" s="1"/>
      <c r="X16" s="1"/>
      <c r="Y16" s="1"/>
      <c r="Z16" s="1"/>
      <c r="AA16" s="1"/>
      <c r="AB16" s="1"/>
    </row>
    <row r="17" spans="1:28" ht="15" customHeight="1">
      <c r="A17" s="10">
        <v>16</v>
      </c>
      <c r="B17" s="10" t="s">
        <v>82</v>
      </c>
      <c r="C17" s="10" t="s">
        <v>83</v>
      </c>
      <c r="D17" s="10">
        <v>1998</v>
      </c>
      <c r="E17" s="10" t="s">
        <v>84</v>
      </c>
      <c r="F17" s="22" t="str">
        <f t="shared" si="2"/>
        <v>1989</v>
      </c>
      <c r="G17" s="10" t="str">
        <f t="shared" ref="G17:G21" si="4">RIGHT(H17,4)</f>
        <v>1993</v>
      </c>
      <c r="H17" s="10" t="s">
        <v>85</v>
      </c>
      <c r="I17" s="10" t="s">
        <v>48</v>
      </c>
      <c r="J17" s="10" t="s">
        <v>62</v>
      </c>
      <c r="K17" s="25" t="s">
        <v>21</v>
      </c>
      <c r="L17" s="27" t="s">
        <v>305</v>
      </c>
      <c r="M17" s="10"/>
      <c r="N17" s="10" t="s">
        <v>304</v>
      </c>
      <c r="O17" s="16"/>
      <c r="P17" s="16"/>
      <c r="Q17" s="1"/>
      <c r="R17" s="1"/>
      <c r="S17" s="1"/>
      <c r="T17" s="1"/>
      <c r="U17" s="1"/>
      <c r="V17" s="1"/>
      <c r="W17" s="1"/>
      <c r="X17" s="1"/>
      <c r="Y17" s="1"/>
      <c r="Z17" s="1"/>
      <c r="AA17" s="1"/>
      <c r="AB17" s="1"/>
    </row>
    <row r="18" spans="1:28" ht="15" customHeight="1">
      <c r="A18" s="10">
        <v>17</v>
      </c>
      <c r="B18" s="10" t="s">
        <v>86</v>
      </c>
      <c r="C18" s="10" t="s">
        <v>380</v>
      </c>
      <c r="D18" s="10">
        <v>2018</v>
      </c>
      <c r="E18" s="10" t="s">
        <v>87</v>
      </c>
      <c r="F18" s="22" t="str">
        <f t="shared" si="2"/>
        <v>1989</v>
      </c>
      <c r="G18" s="10" t="str">
        <f t="shared" si="4"/>
        <v>2005</v>
      </c>
      <c r="H18" s="10" t="s">
        <v>88</v>
      </c>
      <c r="I18" s="10" t="s">
        <v>48</v>
      </c>
      <c r="J18" s="10" t="s">
        <v>62</v>
      </c>
      <c r="K18" s="25" t="s">
        <v>21</v>
      </c>
      <c r="L18" s="28" t="s">
        <v>89</v>
      </c>
      <c r="M18" s="10"/>
      <c r="N18" s="10" t="s">
        <v>306</v>
      </c>
      <c r="O18" s="16"/>
      <c r="P18" s="16"/>
      <c r="Q18" s="1"/>
      <c r="R18" s="1"/>
      <c r="S18" s="1"/>
      <c r="T18" s="1"/>
      <c r="U18" s="1"/>
      <c r="V18" s="1"/>
      <c r="W18" s="1"/>
      <c r="X18" s="1"/>
      <c r="Y18" s="1"/>
      <c r="Z18" s="1"/>
      <c r="AA18" s="1"/>
      <c r="AB18" s="1"/>
    </row>
    <row r="19" spans="1:28" ht="15" customHeight="1">
      <c r="A19" s="10">
        <v>18</v>
      </c>
      <c r="B19" s="10" t="s">
        <v>90</v>
      </c>
      <c r="C19" s="10" t="s">
        <v>91</v>
      </c>
      <c r="D19" s="10">
        <v>2016</v>
      </c>
      <c r="E19" s="10" t="s">
        <v>51</v>
      </c>
      <c r="F19" s="22" t="str">
        <f t="shared" si="2"/>
        <v>1990</v>
      </c>
      <c r="G19" s="10" t="str">
        <f t="shared" si="4"/>
        <v>2013</v>
      </c>
      <c r="H19" s="10" t="s">
        <v>92</v>
      </c>
      <c r="I19" s="10" t="s">
        <v>93</v>
      </c>
      <c r="J19" s="10" t="s">
        <v>94</v>
      </c>
      <c r="K19" s="25" t="s">
        <v>21</v>
      </c>
      <c r="L19" s="28" t="s">
        <v>95</v>
      </c>
      <c r="M19" s="10"/>
      <c r="N19" s="10" t="s">
        <v>307</v>
      </c>
      <c r="O19" s="16"/>
      <c r="P19" s="16"/>
      <c r="Q19" s="1"/>
      <c r="R19" s="1"/>
      <c r="S19" s="1"/>
      <c r="T19" s="1"/>
      <c r="U19" s="1"/>
      <c r="V19" s="1"/>
      <c r="W19" s="1"/>
      <c r="X19" s="1"/>
      <c r="Y19" s="1"/>
      <c r="Z19" s="1"/>
      <c r="AA19" s="1"/>
      <c r="AB19" s="1"/>
    </row>
    <row r="20" spans="1:28" ht="15" customHeight="1">
      <c r="A20" s="10">
        <v>19</v>
      </c>
      <c r="B20" s="10" t="s">
        <v>96</v>
      </c>
      <c r="C20" s="10" t="s">
        <v>97</v>
      </c>
      <c r="D20" s="10">
        <v>2016</v>
      </c>
      <c r="E20" s="10" t="s">
        <v>11</v>
      </c>
      <c r="F20" s="22" t="str">
        <f t="shared" si="2"/>
        <v>1990</v>
      </c>
      <c r="G20" s="10" t="str">
        <f t="shared" si="4"/>
        <v>2020</v>
      </c>
      <c r="H20" s="10" t="s">
        <v>98</v>
      </c>
      <c r="I20" s="10" t="s">
        <v>61</v>
      </c>
      <c r="J20" s="10" t="s">
        <v>38</v>
      </c>
      <c r="K20" s="28" t="s">
        <v>99</v>
      </c>
      <c r="L20" s="24" t="s">
        <v>373</v>
      </c>
      <c r="M20" s="10" t="s">
        <v>352</v>
      </c>
      <c r="N20" s="10" t="s">
        <v>308</v>
      </c>
      <c r="O20" s="16"/>
      <c r="P20" s="16"/>
      <c r="Q20" s="1"/>
      <c r="R20" s="1"/>
      <c r="S20" s="1"/>
      <c r="T20" s="1"/>
      <c r="U20" s="1"/>
      <c r="V20" s="1"/>
      <c r="W20" s="1"/>
      <c r="X20" s="1"/>
      <c r="Y20" s="1"/>
      <c r="Z20" s="1"/>
      <c r="AA20" s="1"/>
      <c r="AB20" s="1"/>
    </row>
    <row r="21" spans="1:28" ht="15" customHeight="1">
      <c r="A21" s="10">
        <v>20</v>
      </c>
      <c r="B21" s="10" t="s">
        <v>100</v>
      </c>
      <c r="C21" s="10" t="s">
        <v>101</v>
      </c>
      <c r="D21" s="10">
        <v>2023</v>
      </c>
      <c r="E21" s="10" t="s">
        <v>102</v>
      </c>
      <c r="F21" s="22" t="str">
        <f t="shared" si="2"/>
        <v>1991</v>
      </c>
      <c r="G21" s="10" t="str">
        <f t="shared" si="4"/>
        <v>2019</v>
      </c>
      <c r="H21" s="10" t="s">
        <v>103</v>
      </c>
      <c r="I21" s="10" t="s">
        <v>104</v>
      </c>
      <c r="J21" s="10" t="s">
        <v>62</v>
      </c>
      <c r="K21" s="25" t="s">
        <v>21</v>
      </c>
      <c r="L21" s="28" t="s">
        <v>105</v>
      </c>
      <c r="M21" s="10"/>
      <c r="N21" s="10" t="s">
        <v>309</v>
      </c>
      <c r="O21" s="16"/>
      <c r="P21" s="16"/>
      <c r="Q21" s="1"/>
      <c r="R21" s="1"/>
      <c r="S21" s="1"/>
      <c r="T21" s="1"/>
      <c r="U21" s="1"/>
      <c r="V21" s="1"/>
      <c r="W21" s="1"/>
      <c r="X21" s="1"/>
      <c r="Y21" s="1"/>
      <c r="Z21" s="1"/>
      <c r="AA21" s="1"/>
      <c r="AB21" s="1"/>
    </row>
    <row r="22" spans="1:28" ht="15" customHeight="1">
      <c r="A22" s="10">
        <v>21</v>
      </c>
      <c r="B22" s="10" t="s">
        <v>106</v>
      </c>
      <c r="C22" s="10" t="s">
        <v>10</v>
      </c>
      <c r="D22" s="10">
        <v>2015</v>
      </c>
      <c r="E22" s="10" t="s">
        <v>107</v>
      </c>
      <c r="F22" s="22">
        <v>1994</v>
      </c>
      <c r="G22" s="10">
        <v>2014</v>
      </c>
      <c r="H22" s="10" t="s">
        <v>108</v>
      </c>
      <c r="I22" s="10" t="s">
        <v>13</v>
      </c>
      <c r="J22" s="10" t="s">
        <v>20</v>
      </c>
      <c r="K22" s="28" t="s">
        <v>109</v>
      </c>
      <c r="L22" s="26"/>
      <c r="M22" s="10" t="s">
        <v>353</v>
      </c>
      <c r="N22" s="10"/>
      <c r="O22" s="16"/>
      <c r="P22" s="16"/>
      <c r="Q22" s="1"/>
      <c r="R22" s="1"/>
      <c r="S22" s="1"/>
      <c r="T22" s="1"/>
      <c r="U22" s="1"/>
      <c r="V22" s="1"/>
      <c r="W22" s="1"/>
      <c r="X22" s="1"/>
      <c r="Y22" s="1"/>
      <c r="Z22" s="1"/>
      <c r="AA22" s="1"/>
      <c r="AB22" s="1"/>
    </row>
    <row r="23" spans="1:28" ht="15" customHeight="1">
      <c r="A23" s="10">
        <v>22</v>
      </c>
      <c r="B23" s="10" t="s">
        <v>110</v>
      </c>
      <c r="C23" s="10" t="s">
        <v>111</v>
      </c>
      <c r="D23" s="10">
        <v>2022</v>
      </c>
      <c r="E23" s="10" t="s">
        <v>112</v>
      </c>
      <c r="F23" s="22" t="str">
        <f t="shared" ref="F23:F24" si="5">LEFT(H23,4)</f>
        <v>1997</v>
      </c>
      <c r="G23" s="10" t="str">
        <f t="shared" ref="G23:G24" si="6">RIGHT(H23,4)</f>
        <v>2020</v>
      </c>
      <c r="H23" s="10" t="s">
        <v>113</v>
      </c>
      <c r="I23" s="10" t="s">
        <v>61</v>
      </c>
      <c r="J23" s="10" t="s">
        <v>62</v>
      </c>
      <c r="K23" s="28" t="s">
        <v>114</v>
      </c>
      <c r="L23" s="26"/>
      <c r="M23" s="21" t="s">
        <v>354</v>
      </c>
      <c r="N23" s="10"/>
      <c r="O23" s="16"/>
      <c r="P23" s="16"/>
      <c r="Q23" s="1"/>
      <c r="R23" s="1"/>
      <c r="S23" s="1"/>
      <c r="T23" s="1"/>
      <c r="U23" s="1"/>
      <c r="V23" s="1"/>
      <c r="W23" s="1"/>
      <c r="X23" s="1"/>
      <c r="Y23" s="1"/>
      <c r="Z23" s="1"/>
      <c r="AA23" s="1"/>
      <c r="AB23" s="1"/>
    </row>
    <row r="24" spans="1:28" ht="15" customHeight="1">
      <c r="A24" s="10">
        <v>23</v>
      </c>
      <c r="B24" s="10" t="s">
        <v>115</v>
      </c>
      <c r="C24" s="10" t="s">
        <v>116</v>
      </c>
      <c r="D24" s="10">
        <v>2023</v>
      </c>
      <c r="E24" s="10" t="s">
        <v>117</v>
      </c>
      <c r="F24" s="22" t="str">
        <f t="shared" si="5"/>
        <v>1999</v>
      </c>
      <c r="G24" s="10" t="str">
        <f t="shared" si="6"/>
        <v>2012</v>
      </c>
      <c r="H24" s="10" t="s">
        <v>118</v>
      </c>
      <c r="I24" s="10" t="s">
        <v>119</v>
      </c>
      <c r="J24" s="10" t="s">
        <v>62</v>
      </c>
      <c r="K24" s="25" t="s">
        <v>21</v>
      </c>
      <c r="L24" s="27" t="s">
        <v>311</v>
      </c>
      <c r="M24" s="10"/>
      <c r="N24" s="10" t="s">
        <v>310</v>
      </c>
      <c r="O24" s="16"/>
      <c r="P24" s="16"/>
      <c r="Q24" s="1"/>
      <c r="R24" s="1"/>
      <c r="S24" s="1"/>
      <c r="T24" s="1"/>
      <c r="U24" s="1"/>
      <c r="V24" s="1"/>
      <c r="W24" s="1"/>
      <c r="X24" s="1"/>
      <c r="Y24" s="1"/>
      <c r="Z24" s="1"/>
      <c r="AA24" s="1"/>
      <c r="AB24" s="1"/>
    </row>
    <row r="25" spans="1:28" ht="15" customHeight="1">
      <c r="A25" s="10">
        <v>24</v>
      </c>
      <c r="B25" s="10" t="s">
        <v>120</v>
      </c>
      <c r="C25" s="10" t="s">
        <v>121</v>
      </c>
      <c r="D25" s="10">
        <v>2018</v>
      </c>
      <c r="E25" s="10" t="s">
        <v>122</v>
      </c>
      <c r="F25" s="22">
        <v>2000</v>
      </c>
      <c r="G25" s="10">
        <v>2016</v>
      </c>
      <c r="H25" s="10" t="s">
        <v>123</v>
      </c>
      <c r="I25" s="10" t="s">
        <v>19</v>
      </c>
      <c r="J25" s="10" t="s">
        <v>20</v>
      </c>
      <c r="K25" s="25" t="s">
        <v>21</v>
      </c>
      <c r="L25" s="27" t="s">
        <v>312</v>
      </c>
      <c r="M25" s="10"/>
      <c r="N25" s="10" t="s">
        <v>313</v>
      </c>
      <c r="O25" s="16"/>
      <c r="P25" s="16"/>
      <c r="Q25" s="1"/>
      <c r="R25" s="1"/>
      <c r="S25" s="1"/>
      <c r="T25" s="1"/>
      <c r="U25" s="1"/>
      <c r="V25" s="1"/>
      <c r="W25" s="1"/>
      <c r="X25" s="1"/>
      <c r="Y25" s="1"/>
      <c r="Z25" s="1"/>
      <c r="AA25" s="1"/>
      <c r="AB25" s="1"/>
    </row>
    <row r="26" spans="1:28" ht="15" customHeight="1">
      <c r="A26" s="10">
        <v>25</v>
      </c>
      <c r="B26" s="10" t="s">
        <v>124</v>
      </c>
      <c r="C26" s="10" t="s">
        <v>125</v>
      </c>
      <c r="D26" s="10">
        <v>2020</v>
      </c>
      <c r="E26" s="10" t="s">
        <v>286</v>
      </c>
      <c r="F26" s="22" t="str">
        <f t="shared" ref="F26:F28" si="7">LEFT(H26,4)</f>
        <v>2000</v>
      </c>
      <c r="G26" s="10" t="str">
        <f t="shared" ref="G26:G28" si="8">RIGHT(H26,4)</f>
        <v>2017</v>
      </c>
      <c r="H26" s="10" t="s">
        <v>126</v>
      </c>
      <c r="I26" s="10" t="s">
        <v>61</v>
      </c>
      <c r="J26" s="10" t="s">
        <v>62</v>
      </c>
      <c r="K26" s="28" t="s">
        <v>127</v>
      </c>
      <c r="L26" s="28" t="s">
        <v>128</v>
      </c>
      <c r="M26" s="10" t="s">
        <v>355</v>
      </c>
      <c r="N26" s="10" t="s">
        <v>314</v>
      </c>
      <c r="O26" s="16"/>
      <c r="P26" s="16"/>
      <c r="Q26" s="1"/>
      <c r="R26" s="1"/>
      <c r="S26" s="1"/>
      <c r="T26" s="1"/>
      <c r="U26" s="1"/>
      <c r="V26" s="1"/>
      <c r="W26" s="1"/>
      <c r="X26" s="1"/>
      <c r="Y26" s="1"/>
      <c r="Z26" s="1"/>
      <c r="AA26" s="1"/>
      <c r="AB26" s="1"/>
    </row>
    <row r="27" spans="1:28" ht="15" customHeight="1">
      <c r="A27" s="10">
        <v>26</v>
      </c>
      <c r="B27" s="10" t="s">
        <v>129</v>
      </c>
      <c r="C27" s="10" t="s">
        <v>130</v>
      </c>
      <c r="D27" s="10">
        <v>2020</v>
      </c>
      <c r="E27" s="10" t="s">
        <v>287</v>
      </c>
      <c r="F27" s="22" t="str">
        <f t="shared" si="7"/>
        <v>2000</v>
      </c>
      <c r="G27" s="10" t="str">
        <f t="shared" si="8"/>
        <v>2018</v>
      </c>
      <c r="H27" s="10" t="s">
        <v>131</v>
      </c>
      <c r="I27" s="10" t="s">
        <v>48</v>
      </c>
      <c r="J27" s="10" t="s">
        <v>62</v>
      </c>
      <c r="K27" s="28" t="s">
        <v>132</v>
      </c>
      <c r="L27" s="27" t="s">
        <v>315</v>
      </c>
      <c r="M27" s="10" t="s">
        <v>316</v>
      </c>
      <c r="N27" s="10" t="s">
        <v>316</v>
      </c>
      <c r="O27" s="16"/>
      <c r="P27" s="16"/>
      <c r="Q27" s="1"/>
      <c r="R27" s="1"/>
      <c r="S27" s="1"/>
      <c r="T27" s="1"/>
      <c r="U27" s="1"/>
      <c r="V27" s="1"/>
      <c r="W27" s="1"/>
      <c r="X27" s="1"/>
      <c r="Y27" s="1"/>
      <c r="Z27" s="1"/>
      <c r="AA27" s="1"/>
      <c r="AB27" s="1"/>
    </row>
    <row r="28" spans="1:28" ht="15" customHeight="1">
      <c r="A28" s="10">
        <v>27</v>
      </c>
      <c r="B28" s="10" t="s">
        <v>133</v>
      </c>
      <c r="C28" s="10" t="s">
        <v>134</v>
      </c>
      <c r="D28" s="10">
        <v>2022</v>
      </c>
      <c r="E28" s="10" t="s">
        <v>112</v>
      </c>
      <c r="F28" s="22" t="str">
        <f t="shared" si="7"/>
        <v>2000</v>
      </c>
      <c r="G28" s="10" t="str">
        <f t="shared" si="8"/>
        <v>2019</v>
      </c>
      <c r="H28" s="10" t="s">
        <v>135</v>
      </c>
      <c r="I28" s="10" t="s">
        <v>61</v>
      </c>
      <c r="J28" s="10" t="s">
        <v>62</v>
      </c>
      <c r="K28" s="28" t="s">
        <v>136</v>
      </c>
      <c r="L28" s="28" t="s">
        <v>137</v>
      </c>
      <c r="M28" s="10" t="s">
        <v>356</v>
      </c>
      <c r="N28" s="10" t="s">
        <v>317</v>
      </c>
      <c r="O28" s="16"/>
      <c r="P28" s="16"/>
      <c r="Q28" s="1"/>
      <c r="R28" s="1"/>
      <c r="S28" s="1"/>
      <c r="T28" s="1"/>
      <c r="U28" s="1"/>
      <c r="V28" s="1"/>
      <c r="W28" s="1"/>
      <c r="X28" s="1"/>
      <c r="Y28" s="1"/>
      <c r="Z28" s="1"/>
      <c r="AA28" s="1"/>
      <c r="AB28" s="1"/>
    </row>
    <row r="29" spans="1:28" ht="15" customHeight="1">
      <c r="A29" s="10">
        <v>28</v>
      </c>
      <c r="B29" s="10" t="s">
        <v>138</v>
      </c>
      <c r="C29" s="10" t="s">
        <v>139</v>
      </c>
      <c r="D29" s="10">
        <v>2016</v>
      </c>
      <c r="E29" s="10" t="s">
        <v>140</v>
      </c>
      <c r="F29" s="22">
        <v>2000</v>
      </c>
      <c r="G29" s="10">
        <v>2020</v>
      </c>
      <c r="H29" s="10" t="s">
        <v>141</v>
      </c>
      <c r="I29" s="10" t="s">
        <v>142</v>
      </c>
      <c r="J29" s="10" t="s">
        <v>20</v>
      </c>
      <c r="K29" s="28" t="s">
        <v>143</v>
      </c>
      <c r="L29" s="28" t="s">
        <v>144</v>
      </c>
      <c r="M29" s="10" t="s">
        <v>318</v>
      </c>
      <c r="N29" s="10" t="s">
        <v>318</v>
      </c>
      <c r="O29" s="16"/>
      <c r="P29" s="16"/>
      <c r="Q29" s="1"/>
      <c r="R29" s="1"/>
      <c r="S29" s="1"/>
      <c r="T29" s="1"/>
      <c r="U29" s="1"/>
      <c r="V29" s="1"/>
      <c r="W29" s="1"/>
      <c r="X29" s="1"/>
      <c r="Y29" s="1"/>
      <c r="Z29" s="1"/>
      <c r="AA29" s="1"/>
      <c r="AB29" s="1"/>
    </row>
    <row r="30" spans="1:28" ht="15" customHeight="1">
      <c r="A30" s="10">
        <v>29</v>
      </c>
      <c r="B30" s="10" t="s">
        <v>145</v>
      </c>
      <c r="C30" s="10" t="s">
        <v>146</v>
      </c>
      <c r="D30" s="10">
        <v>2019</v>
      </c>
      <c r="E30" s="10" t="s">
        <v>147</v>
      </c>
      <c r="F30" s="22" t="str">
        <f t="shared" ref="F30:F49" si="9">LEFT(H30,4)</f>
        <v>2002</v>
      </c>
      <c r="G30" s="10" t="str">
        <f t="shared" ref="G30:G47" si="10">RIGHT(H30,4)</f>
        <v>2006</v>
      </c>
      <c r="H30" s="10" t="s">
        <v>148</v>
      </c>
      <c r="I30" s="10" t="s">
        <v>149</v>
      </c>
      <c r="J30" s="10" t="s">
        <v>150</v>
      </c>
      <c r="K30" s="25" t="s">
        <v>21</v>
      </c>
      <c r="L30" s="28" t="s">
        <v>151</v>
      </c>
      <c r="M30" s="10"/>
      <c r="N30" s="10" t="s">
        <v>357</v>
      </c>
      <c r="O30" s="16"/>
      <c r="P30" s="16"/>
      <c r="Q30" s="1"/>
      <c r="R30" s="1"/>
      <c r="S30" s="1"/>
      <c r="T30" s="1"/>
      <c r="U30" s="1"/>
      <c r="V30" s="1"/>
      <c r="W30" s="1"/>
      <c r="X30" s="1"/>
      <c r="Y30" s="1"/>
      <c r="Z30" s="1"/>
      <c r="AA30" s="1"/>
      <c r="AB30" s="1"/>
    </row>
    <row r="31" spans="1:28" ht="15" customHeight="1">
      <c r="A31" s="10">
        <v>30</v>
      </c>
      <c r="B31" s="10" t="s">
        <v>152</v>
      </c>
      <c r="C31" s="10" t="s">
        <v>153</v>
      </c>
      <c r="D31" s="10">
        <v>2019</v>
      </c>
      <c r="E31" s="10" t="s">
        <v>154</v>
      </c>
      <c r="F31" s="22" t="str">
        <f t="shared" si="9"/>
        <v>2003</v>
      </c>
      <c r="G31" s="10" t="str">
        <f t="shared" si="10"/>
        <v>2019</v>
      </c>
      <c r="H31" s="10" t="s">
        <v>155</v>
      </c>
      <c r="I31" s="10" t="s">
        <v>61</v>
      </c>
      <c r="J31" s="10" t="s">
        <v>156</v>
      </c>
      <c r="K31" s="28" t="s">
        <v>157</v>
      </c>
      <c r="L31" s="27" t="s">
        <v>321</v>
      </c>
      <c r="M31" s="10" t="s">
        <v>319</v>
      </c>
      <c r="N31" s="10" t="s">
        <v>320</v>
      </c>
      <c r="O31" s="16"/>
      <c r="P31" s="16"/>
      <c r="Q31" s="1"/>
      <c r="R31" s="1"/>
      <c r="S31" s="1"/>
      <c r="T31" s="1"/>
      <c r="U31" s="1"/>
      <c r="V31" s="1"/>
      <c r="W31" s="1"/>
      <c r="X31" s="1"/>
      <c r="Y31" s="1"/>
      <c r="Z31" s="1"/>
      <c r="AA31" s="1"/>
      <c r="AB31" s="1"/>
    </row>
    <row r="32" spans="1:28" ht="15" customHeight="1">
      <c r="A32" s="10">
        <v>31</v>
      </c>
      <c r="B32" s="10" t="s">
        <v>158</v>
      </c>
      <c r="C32" s="10" t="s">
        <v>159</v>
      </c>
      <c r="D32" s="10">
        <v>2024</v>
      </c>
      <c r="E32" s="10" t="s">
        <v>288</v>
      </c>
      <c r="F32" s="22" t="str">
        <f t="shared" si="9"/>
        <v>2003</v>
      </c>
      <c r="G32" s="10" t="str">
        <f t="shared" si="10"/>
        <v>2022</v>
      </c>
      <c r="H32" s="10" t="s">
        <v>160</v>
      </c>
      <c r="I32" s="10" t="s">
        <v>104</v>
      </c>
      <c r="J32" s="10" t="s">
        <v>94</v>
      </c>
      <c r="K32" s="27" t="s">
        <v>323</v>
      </c>
      <c r="L32" s="27" t="s">
        <v>324</v>
      </c>
      <c r="M32" s="10" t="s">
        <v>322</v>
      </c>
      <c r="N32" s="10" t="s">
        <v>325</v>
      </c>
      <c r="O32" s="16"/>
      <c r="P32" s="16"/>
      <c r="Q32" s="1"/>
      <c r="R32" s="1"/>
      <c r="S32" s="1"/>
      <c r="T32" s="1"/>
      <c r="U32" s="1"/>
      <c r="V32" s="1"/>
      <c r="W32" s="1"/>
      <c r="X32" s="1"/>
      <c r="Y32" s="1"/>
      <c r="Z32" s="1"/>
      <c r="AA32" s="1"/>
      <c r="AB32" s="1"/>
    </row>
    <row r="33" spans="1:28" ht="15" customHeight="1">
      <c r="A33" s="10">
        <v>32</v>
      </c>
      <c r="B33" s="10" t="s">
        <v>161</v>
      </c>
      <c r="C33" s="10" t="s">
        <v>162</v>
      </c>
      <c r="D33" s="10">
        <v>2022</v>
      </c>
      <c r="E33" s="10" t="s">
        <v>51</v>
      </c>
      <c r="F33" s="22" t="str">
        <f t="shared" si="9"/>
        <v>2004</v>
      </c>
      <c r="G33" s="10" t="str">
        <f t="shared" si="10"/>
        <v>2016</v>
      </c>
      <c r="H33" s="10" t="s">
        <v>163</v>
      </c>
      <c r="I33" s="10" t="s">
        <v>104</v>
      </c>
      <c r="J33" s="10" t="s">
        <v>14</v>
      </c>
      <c r="K33" s="25" t="s">
        <v>21</v>
      </c>
      <c r="L33" s="28" t="s">
        <v>164</v>
      </c>
      <c r="M33" s="10"/>
      <c r="N33" s="10" t="s">
        <v>326</v>
      </c>
      <c r="O33" s="16"/>
      <c r="P33" s="16"/>
      <c r="Q33" s="1"/>
      <c r="R33" s="1"/>
      <c r="S33" s="1"/>
      <c r="T33" s="1"/>
      <c r="U33" s="1"/>
      <c r="V33" s="1"/>
      <c r="W33" s="1"/>
      <c r="X33" s="1"/>
      <c r="Y33" s="1"/>
      <c r="Z33" s="1"/>
      <c r="AA33" s="1"/>
      <c r="AB33" s="1"/>
    </row>
    <row r="34" spans="1:28" ht="15" customHeight="1">
      <c r="A34" s="10">
        <v>33</v>
      </c>
      <c r="B34" s="10" t="s">
        <v>165</v>
      </c>
      <c r="C34" s="10" t="s">
        <v>166</v>
      </c>
      <c r="D34" s="10">
        <v>2018</v>
      </c>
      <c r="E34" s="10" t="s">
        <v>167</v>
      </c>
      <c r="F34" s="22" t="str">
        <f t="shared" si="9"/>
        <v>2006</v>
      </c>
      <c r="G34" s="10" t="str">
        <f t="shared" si="10"/>
        <v>2017</v>
      </c>
      <c r="H34" s="10" t="s">
        <v>168</v>
      </c>
      <c r="I34" s="10" t="s">
        <v>149</v>
      </c>
      <c r="J34" s="10" t="s">
        <v>150</v>
      </c>
      <c r="K34" s="28" t="s">
        <v>169</v>
      </c>
      <c r="L34" s="24" t="s">
        <v>374</v>
      </c>
      <c r="M34" s="10" t="s">
        <v>327</v>
      </c>
      <c r="N34" s="10" t="s">
        <v>327</v>
      </c>
      <c r="O34" s="16"/>
      <c r="P34" s="16"/>
      <c r="Q34" s="1"/>
      <c r="R34" s="1"/>
      <c r="S34" s="1"/>
      <c r="T34" s="1"/>
      <c r="U34" s="1"/>
      <c r="V34" s="1"/>
      <c r="W34" s="1"/>
      <c r="X34" s="1"/>
      <c r="Y34" s="1"/>
      <c r="Z34" s="1"/>
      <c r="AA34" s="1"/>
      <c r="AB34" s="1"/>
    </row>
    <row r="35" spans="1:28" ht="15" customHeight="1">
      <c r="A35" s="10">
        <v>34</v>
      </c>
      <c r="B35" s="10" t="s">
        <v>170</v>
      </c>
      <c r="C35" s="10" t="s">
        <v>171</v>
      </c>
      <c r="D35" s="10">
        <v>2018</v>
      </c>
      <c r="E35" s="10" t="s">
        <v>167</v>
      </c>
      <c r="F35" s="22" t="str">
        <f t="shared" si="9"/>
        <v>2006</v>
      </c>
      <c r="G35" s="10" t="str">
        <f t="shared" si="10"/>
        <v>2017</v>
      </c>
      <c r="H35" s="10" t="s">
        <v>168</v>
      </c>
      <c r="I35" s="10" t="s">
        <v>149</v>
      </c>
      <c r="J35" s="10" t="s">
        <v>172</v>
      </c>
      <c r="K35" s="25" t="s">
        <v>21</v>
      </c>
      <c r="L35" s="28" t="s">
        <v>173</v>
      </c>
      <c r="M35" s="10"/>
      <c r="N35" s="10" t="s">
        <v>328</v>
      </c>
      <c r="O35" s="16"/>
      <c r="P35" s="16"/>
      <c r="Q35" s="1"/>
      <c r="R35" s="1"/>
      <c r="S35" s="1"/>
      <c r="T35" s="1"/>
      <c r="U35" s="1"/>
      <c r="V35" s="1"/>
      <c r="W35" s="1"/>
      <c r="X35" s="1"/>
      <c r="Y35" s="1"/>
      <c r="Z35" s="1"/>
      <c r="AA35" s="1"/>
      <c r="AB35" s="1"/>
    </row>
    <row r="36" spans="1:28" ht="15" customHeight="1">
      <c r="A36" s="10">
        <v>35</v>
      </c>
      <c r="B36" s="10" t="s">
        <v>174</v>
      </c>
      <c r="C36" s="10" t="s">
        <v>175</v>
      </c>
      <c r="D36" s="10">
        <v>2022</v>
      </c>
      <c r="E36" s="10" t="s">
        <v>11</v>
      </c>
      <c r="F36" s="22" t="str">
        <f t="shared" si="9"/>
        <v>2006</v>
      </c>
      <c r="G36" s="10" t="str">
        <f t="shared" si="10"/>
        <v>2020</v>
      </c>
      <c r="H36" s="10" t="s">
        <v>176</v>
      </c>
      <c r="I36" s="10" t="s">
        <v>61</v>
      </c>
      <c r="J36" s="10" t="s">
        <v>62</v>
      </c>
      <c r="K36" s="28" t="s">
        <v>177</v>
      </c>
      <c r="L36" s="28" t="s">
        <v>178</v>
      </c>
      <c r="M36" s="10" t="s">
        <v>329</v>
      </c>
      <c r="N36" s="10" t="s">
        <v>329</v>
      </c>
      <c r="O36" s="16"/>
      <c r="P36" s="16"/>
      <c r="Q36" s="1"/>
      <c r="R36" s="1"/>
      <c r="S36" s="1"/>
      <c r="T36" s="1"/>
      <c r="U36" s="1"/>
      <c r="V36" s="1"/>
      <c r="W36" s="1"/>
      <c r="X36" s="1"/>
      <c r="Y36" s="1"/>
      <c r="Z36" s="1"/>
      <c r="AA36" s="1"/>
      <c r="AB36" s="1"/>
    </row>
    <row r="37" spans="1:28" ht="15" customHeight="1">
      <c r="A37" s="10">
        <v>36</v>
      </c>
      <c r="B37" s="10" t="s">
        <v>179</v>
      </c>
      <c r="C37" s="10" t="s">
        <v>180</v>
      </c>
      <c r="D37" s="10">
        <v>2013</v>
      </c>
      <c r="E37" s="10" t="s">
        <v>289</v>
      </c>
      <c r="F37" s="22" t="str">
        <f t="shared" si="9"/>
        <v>2007</v>
      </c>
      <c r="G37" s="10" t="str">
        <f t="shared" si="10"/>
        <v>2010</v>
      </c>
      <c r="H37" s="10" t="s">
        <v>181</v>
      </c>
      <c r="I37" s="10" t="s">
        <v>61</v>
      </c>
      <c r="J37" s="10" t="s">
        <v>62</v>
      </c>
      <c r="K37" s="25" t="s">
        <v>21</v>
      </c>
      <c r="L37" s="27" t="s">
        <v>330</v>
      </c>
      <c r="M37" s="10"/>
      <c r="N37" s="10" t="s">
        <v>358</v>
      </c>
      <c r="O37" s="16"/>
      <c r="P37" s="16"/>
      <c r="Q37" s="1"/>
      <c r="R37" s="1"/>
      <c r="S37" s="1"/>
      <c r="T37" s="1"/>
      <c r="U37" s="1"/>
      <c r="V37" s="1"/>
      <c r="W37" s="1"/>
      <c r="X37" s="1"/>
      <c r="Y37" s="1"/>
      <c r="Z37" s="1"/>
      <c r="AA37" s="1"/>
      <c r="AB37" s="1"/>
    </row>
    <row r="38" spans="1:28" ht="15" customHeight="1">
      <c r="A38" s="10">
        <v>37</v>
      </c>
      <c r="B38" s="10" t="s">
        <v>182</v>
      </c>
      <c r="C38" s="10" t="s">
        <v>183</v>
      </c>
      <c r="D38" s="10">
        <v>2013</v>
      </c>
      <c r="E38" s="10" t="s">
        <v>167</v>
      </c>
      <c r="F38" s="22" t="str">
        <f t="shared" si="9"/>
        <v>2007</v>
      </c>
      <c r="G38" s="10" t="str">
        <f t="shared" si="10"/>
        <v>2013</v>
      </c>
      <c r="H38" s="10" t="s">
        <v>184</v>
      </c>
      <c r="I38" s="10" t="s">
        <v>185</v>
      </c>
      <c r="J38" s="10" t="s">
        <v>150</v>
      </c>
      <c r="K38" s="25" t="s">
        <v>21</v>
      </c>
      <c r="L38" s="28" t="s">
        <v>186</v>
      </c>
      <c r="M38" s="10"/>
      <c r="N38" s="10" t="s">
        <v>359</v>
      </c>
      <c r="O38" s="16"/>
      <c r="P38" s="16"/>
      <c r="Q38" s="1"/>
      <c r="R38" s="1"/>
      <c r="S38" s="1"/>
      <c r="T38" s="1"/>
      <c r="U38" s="1"/>
      <c r="V38" s="1"/>
      <c r="W38" s="1"/>
      <c r="X38" s="1"/>
      <c r="Y38" s="1"/>
      <c r="Z38" s="1"/>
      <c r="AA38" s="1"/>
      <c r="AB38" s="1"/>
    </row>
    <row r="39" spans="1:28" ht="15" customHeight="1">
      <c r="A39" s="10">
        <v>38</v>
      </c>
      <c r="B39" s="10" t="s">
        <v>187</v>
      </c>
      <c r="C39" s="10" t="s">
        <v>188</v>
      </c>
      <c r="D39" s="10">
        <v>2017</v>
      </c>
      <c r="E39" s="10" t="s">
        <v>167</v>
      </c>
      <c r="F39" s="22" t="str">
        <f t="shared" si="9"/>
        <v>2008</v>
      </c>
      <c r="G39" s="10" t="str">
        <f t="shared" si="10"/>
        <v>2012</v>
      </c>
      <c r="H39" s="10" t="s">
        <v>189</v>
      </c>
      <c r="I39" s="10" t="s">
        <v>48</v>
      </c>
      <c r="J39" s="10" t="s">
        <v>62</v>
      </c>
      <c r="K39" s="25" t="s">
        <v>21</v>
      </c>
      <c r="L39" s="28" t="s">
        <v>190</v>
      </c>
      <c r="M39" s="10"/>
      <c r="N39" s="20" t="s">
        <v>369</v>
      </c>
      <c r="O39" s="17"/>
      <c r="P39" s="18"/>
      <c r="Q39" s="4"/>
      <c r="R39" s="4"/>
      <c r="S39" s="4"/>
      <c r="T39" s="4"/>
      <c r="U39" s="4"/>
      <c r="V39" s="4"/>
      <c r="W39" s="4"/>
      <c r="X39" s="4"/>
      <c r="Y39" s="4"/>
      <c r="Z39" s="4"/>
      <c r="AA39" s="4"/>
      <c r="AB39" s="4"/>
    </row>
    <row r="40" spans="1:28" ht="15" customHeight="1">
      <c r="A40" s="10">
        <v>39</v>
      </c>
      <c r="B40" s="10" t="s">
        <v>191</v>
      </c>
      <c r="C40" s="10" t="s">
        <v>192</v>
      </c>
      <c r="D40" s="10">
        <v>2023</v>
      </c>
      <c r="E40" s="10" t="s">
        <v>167</v>
      </c>
      <c r="F40" s="22" t="str">
        <f t="shared" si="9"/>
        <v>2008</v>
      </c>
      <c r="G40" s="10" t="str">
        <f t="shared" si="10"/>
        <v>2022</v>
      </c>
      <c r="H40" s="10" t="s">
        <v>193</v>
      </c>
      <c r="I40" s="10" t="s">
        <v>194</v>
      </c>
      <c r="J40" s="10" t="s">
        <v>14</v>
      </c>
      <c r="K40" s="28" t="s">
        <v>195</v>
      </c>
      <c r="L40" s="27" t="s">
        <v>361</v>
      </c>
      <c r="M40" s="10" t="s">
        <v>362</v>
      </c>
      <c r="N40" s="10" t="s">
        <v>360</v>
      </c>
      <c r="O40" s="18"/>
      <c r="P40" s="18"/>
      <c r="Q40" s="4"/>
      <c r="R40" s="4"/>
      <c r="S40" s="4"/>
      <c r="T40" s="4"/>
      <c r="U40" s="4"/>
      <c r="V40" s="4"/>
      <c r="W40" s="4"/>
      <c r="X40" s="4"/>
      <c r="Y40" s="4"/>
      <c r="Z40" s="4"/>
      <c r="AA40" s="4"/>
      <c r="AB40" s="4"/>
    </row>
    <row r="41" spans="1:28" ht="15" customHeight="1">
      <c r="A41" s="10">
        <v>40</v>
      </c>
      <c r="B41" s="10" t="s">
        <v>196</v>
      </c>
      <c r="C41" s="10" t="s">
        <v>197</v>
      </c>
      <c r="D41" s="10">
        <v>2020</v>
      </c>
      <c r="E41" s="10" t="s">
        <v>198</v>
      </c>
      <c r="F41" s="22" t="str">
        <f t="shared" si="9"/>
        <v>2009</v>
      </c>
      <c r="G41" s="10" t="str">
        <f t="shared" si="10"/>
        <v>2016</v>
      </c>
      <c r="H41" s="10" t="s">
        <v>199</v>
      </c>
      <c r="I41" s="10" t="s">
        <v>48</v>
      </c>
      <c r="J41" s="10" t="s">
        <v>62</v>
      </c>
      <c r="K41" s="28" t="s">
        <v>200</v>
      </c>
      <c r="L41" s="28" t="s">
        <v>201</v>
      </c>
      <c r="M41" s="10" t="s">
        <v>363</v>
      </c>
      <c r="N41" s="10" t="s">
        <v>331</v>
      </c>
      <c r="O41" s="18"/>
      <c r="P41" s="18"/>
      <c r="Q41" s="4"/>
      <c r="R41" s="4"/>
      <c r="S41" s="4"/>
      <c r="T41" s="4"/>
      <c r="U41" s="4"/>
      <c r="V41" s="4"/>
      <c r="W41" s="4"/>
      <c r="X41" s="4"/>
      <c r="Y41" s="4"/>
      <c r="Z41" s="4"/>
      <c r="AA41" s="4"/>
      <c r="AB41" s="4"/>
    </row>
    <row r="42" spans="1:28" ht="15" customHeight="1">
      <c r="A42" s="10">
        <v>41</v>
      </c>
      <c r="B42" s="10" t="s">
        <v>202</v>
      </c>
      <c r="C42" s="10" t="s">
        <v>203</v>
      </c>
      <c r="D42" s="10">
        <v>2020</v>
      </c>
      <c r="E42" s="10" t="s">
        <v>204</v>
      </c>
      <c r="F42" s="22" t="str">
        <f t="shared" si="9"/>
        <v>2009</v>
      </c>
      <c r="G42" s="10" t="str">
        <f t="shared" si="10"/>
        <v>2017</v>
      </c>
      <c r="H42" s="10" t="s">
        <v>205</v>
      </c>
      <c r="I42" s="10" t="s">
        <v>206</v>
      </c>
      <c r="J42" s="10" t="s">
        <v>62</v>
      </c>
      <c r="K42" s="25" t="s">
        <v>21</v>
      </c>
      <c r="L42" s="28" t="s">
        <v>207</v>
      </c>
      <c r="M42" s="10" t="s">
        <v>332</v>
      </c>
      <c r="N42" s="10" t="s">
        <v>332</v>
      </c>
      <c r="O42" s="18"/>
      <c r="P42" s="18"/>
      <c r="Q42" s="4"/>
      <c r="R42" s="4"/>
      <c r="S42" s="4"/>
      <c r="T42" s="4"/>
      <c r="U42" s="4"/>
      <c r="V42" s="4"/>
      <c r="W42" s="4"/>
      <c r="X42" s="4"/>
      <c r="Y42" s="4"/>
      <c r="Z42" s="4"/>
      <c r="AA42" s="4"/>
      <c r="AB42" s="4"/>
    </row>
    <row r="43" spans="1:28" ht="15" customHeight="1">
      <c r="A43" s="10">
        <v>42</v>
      </c>
      <c r="B43" s="10" t="s">
        <v>208</v>
      </c>
      <c r="C43" s="10" t="s">
        <v>209</v>
      </c>
      <c r="D43" s="10">
        <v>2022</v>
      </c>
      <c r="E43" s="10" t="s">
        <v>210</v>
      </c>
      <c r="F43" s="22" t="str">
        <f t="shared" si="9"/>
        <v>2009</v>
      </c>
      <c r="G43" s="10" t="str">
        <f t="shared" si="10"/>
        <v>2017</v>
      </c>
      <c r="H43" s="10" t="s">
        <v>205</v>
      </c>
      <c r="I43" s="10" t="s">
        <v>194</v>
      </c>
      <c r="J43" s="10" t="s">
        <v>94</v>
      </c>
      <c r="K43" s="28" t="s">
        <v>211</v>
      </c>
      <c r="L43" s="28" t="s">
        <v>212</v>
      </c>
      <c r="M43" s="10" t="s">
        <v>333</v>
      </c>
      <c r="N43" s="10" t="s">
        <v>333</v>
      </c>
      <c r="O43" s="18"/>
      <c r="P43" s="18"/>
      <c r="Q43" s="4"/>
      <c r="R43" s="4"/>
      <c r="S43" s="4"/>
      <c r="T43" s="4"/>
      <c r="U43" s="4"/>
      <c r="V43" s="4"/>
      <c r="W43" s="4"/>
      <c r="X43" s="4"/>
      <c r="Y43" s="4"/>
      <c r="Z43" s="4"/>
      <c r="AA43" s="4"/>
      <c r="AB43" s="4"/>
    </row>
    <row r="44" spans="1:28" ht="15" customHeight="1">
      <c r="A44" s="10">
        <v>43</v>
      </c>
      <c r="B44" s="10" t="s">
        <v>213</v>
      </c>
      <c r="C44" s="10" t="s">
        <v>214</v>
      </c>
      <c r="D44" s="10">
        <v>2019</v>
      </c>
      <c r="E44" s="10" t="s">
        <v>215</v>
      </c>
      <c r="F44" s="22" t="str">
        <f t="shared" si="9"/>
        <v>2010</v>
      </c>
      <c r="G44" s="10" t="str">
        <f t="shared" si="10"/>
        <v>2016</v>
      </c>
      <c r="H44" s="10" t="s">
        <v>216</v>
      </c>
      <c r="I44" s="10" t="s">
        <v>206</v>
      </c>
      <c r="J44" s="10" t="s">
        <v>62</v>
      </c>
      <c r="K44" s="28" t="s">
        <v>217</v>
      </c>
      <c r="L44" s="27" t="s">
        <v>335</v>
      </c>
      <c r="M44" s="10" t="s">
        <v>334</v>
      </c>
      <c r="N44" s="10" t="s">
        <v>336</v>
      </c>
      <c r="O44" s="18"/>
      <c r="P44" s="18"/>
      <c r="Q44" s="4"/>
      <c r="R44" s="4"/>
      <c r="S44" s="4"/>
      <c r="T44" s="4"/>
      <c r="U44" s="4"/>
      <c r="V44" s="4"/>
      <c r="W44" s="4"/>
      <c r="X44" s="4"/>
      <c r="Y44" s="4"/>
      <c r="Z44" s="4"/>
      <c r="AA44" s="4"/>
      <c r="AB44" s="4"/>
    </row>
    <row r="45" spans="1:28" ht="15" customHeight="1">
      <c r="A45" s="10">
        <v>44</v>
      </c>
      <c r="B45" s="10" t="s">
        <v>218</v>
      </c>
      <c r="C45" s="10" t="s">
        <v>219</v>
      </c>
      <c r="D45" s="10">
        <v>2021</v>
      </c>
      <c r="E45" s="10" t="s">
        <v>220</v>
      </c>
      <c r="F45" s="22" t="str">
        <f t="shared" si="9"/>
        <v>2010</v>
      </c>
      <c r="G45" s="10" t="str">
        <f t="shared" si="10"/>
        <v>2019</v>
      </c>
      <c r="H45" s="10" t="s">
        <v>221</v>
      </c>
      <c r="I45" s="10" t="s">
        <v>61</v>
      </c>
      <c r="J45" s="10" t="s">
        <v>62</v>
      </c>
      <c r="K45" s="28" t="s">
        <v>222</v>
      </c>
      <c r="L45" s="28" t="s">
        <v>223</v>
      </c>
      <c r="M45" s="10" t="s">
        <v>364</v>
      </c>
      <c r="N45" s="10" t="s">
        <v>337</v>
      </c>
      <c r="O45" s="18"/>
      <c r="P45" s="18"/>
      <c r="Q45" s="4"/>
      <c r="R45" s="4"/>
      <c r="S45" s="4"/>
      <c r="T45" s="4"/>
      <c r="U45" s="4"/>
      <c r="V45" s="4"/>
      <c r="W45" s="4"/>
      <c r="X45" s="4"/>
      <c r="Y45" s="4"/>
      <c r="Z45" s="4"/>
      <c r="AA45" s="4"/>
      <c r="AB45" s="4"/>
    </row>
    <row r="46" spans="1:28" ht="15" customHeight="1">
      <c r="A46" s="10">
        <v>45</v>
      </c>
      <c r="B46" s="10" t="s">
        <v>224</v>
      </c>
      <c r="C46" s="10" t="s">
        <v>225</v>
      </c>
      <c r="D46" s="10">
        <v>2012</v>
      </c>
      <c r="E46" s="10" t="s">
        <v>167</v>
      </c>
      <c r="F46" s="22" t="str">
        <f t="shared" si="9"/>
        <v>2011</v>
      </c>
      <c r="G46" s="10" t="str">
        <f t="shared" si="10"/>
        <v>2016</v>
      </c>
      <c r="H46" s="10" t="s">
        <v>226</v>
      </c>
      <c r="I46" s="10" t="s">
        <v>227</v>
      </c>
      <c r="J46" s="10" t="s">
        <v>62</v>
      </c>
      <c r="K46" s="28" t="s">
        <v>228</v>
      </c>
      <c r="L46" s="28" t="s">
        <v>229</v>
      </c>
      <c r="M46" s="10" t="s">
        <v>365</v>
      </c>
      <c r="N46" s="10" t="s">
        <v>338</v>
      </c>
      <c r="O46" s="18"/>
      <c r="P46" s="18"/>
      <c r="Q46" s="4"/>
      <c r="R46" s="4"/>
      <c r="S46" s="4"/>
      <c r="T46" s="4"/>
      <c r="U46" s="4"/>
      <c r="V46" s="4"/>
      <c r="W46" s="4"/>
      <c r="X46" s="4"/>
      <c r="Y46" s="4"/>
      <c r="Z46" s="4"/>
      <c r="AA46" s="4"/>
      <c r="AB46" s="4"/>
    </row>
    <row r="47" spans="1:28" ht="15" customHeight="1">
      <c r="A47" s="10">
        <v>47</v>
      </c>
      <c r="B47" s="10" t="s">
        <v>230</v>
      </c>
      <c r="C47" s="10" t="s">
        <v>231</v>
      </c>
      <c r="D47" s="10">
        <v>2019</v>
      </c>
      <c r="E47" s="10" t="s">
        <v>232</v>
      </c>
      <c r="F47" s="22" t="str">
        <f t="shared" si="9"/>
        <v>2016</v>
      </c>
      <c r="G47" s="10" t="str">
        <f t="shared" si="10"/>
        <v>2017</v>
      </c>
      <c r="H47" s="10" t="s">
        <v>233</v>
      </c>
      <c r="I47" s="10" t="s">
        <v>19</v>
      </c>
      <c r="J47" s="10" t="s">
        <v>62</v>
      </c>
      <c r="K47" s="25" t="s">
        <v>21</v>
      </c>
      <c r="L47" s="27" t="s">
        <v>339</v>
      </c>
      <c r="M47" s="10"/>
      <c r="N47" s="10" t="s">
        <v>340</v>
      </c>
      <c r="O47" s="18"/>
      <c r="P47" s="18"/>
      <c r="Q47" s="4"/>
      <c r="R47" s="4"/>
      <c r="S47" s="4"/>
      <c r="T47" s="4"/>
      <c r="U47" s="4"/>
      <c r="V47" s="4"/>
      <c r="W47" s="4"/>
      <c r="X47" s="4"/>
      <c r="Y47" s="4"/>
      <c r="Z47" s="4"/>
      <c r="AA47" s="4"/>
      <c r="AB47" s="4"/>
    </row>
    <row r="48" spans="1:28" ht="15" customHeight="1">
      <c r="A48" s="10">
        <v>46</v>
      </c>
      <c r="B48" s="10" t="s">
        <v>234</v>
      </c>
      <c r="C48" s="10" t="s">
        <v>235</v>
      </c>
      <c r="D48" s="10">
        <v>2022</v>
      </c>
      <c r="E48" s="10" t="s">
        <v>11</v>
      </c>
      <c r="F48" s="22" t="str">
        <f t="shared" si="9"/>
        <v>2016</v>
      </c>
      <c r="G48" s="10">
        <v>2024</v>
      </c>
      <c r="H48" s="10" t="s">
        <v>236</v>
      </c>
      <c r="I48" s="10" t="s">
        <v>237</v>
      </c>
      <c r="J48" s="10" t="s">
        <v>238</v>
      </c>
      <c r="K48" s="28" t="s">
        <v>239</v>
      </c>
      <c r="L48" s="27" t="s">
        <v>240</v>
      </c>
      <c r="M48" s="10" t="s">
        <v>366</v>
      </c>
      <c r="N48" s="10"/>
      <c r="O48" s="18"/>
      <c r="P48" s="18"/>
      <c r="Q48" s="4"/>
      <c r="R48" s="4"/>
      <c r="S48" s="4"/>
      <c r="T48" s="4"/>
      <c r="U48" s="4"/>
      <c r="V48" s="4"/>
      <c r="W48" s="4"/>
      <c r="X48" s="4"/>
      <c r="Y48" s="4"/>
      <c r="Z48" s="4"/>
      <c r="AA48" s="4"/>
      <c r="AB48" s="4"/>
    </row>
    <row r="49" spans="1:28" ht="15" customHeight="1">
      <c r="A49" s="10">
        <v>49</v>
      </c>
      <c r="B49" s="10" t="s">
        <v>241</v>
      </c>
      <c r="C49" s="10" t="s">
        <v>242</v>
      </c>
      <c r="D49" s="10">
        <v>2017</v>
      </c>
      <c r="E49" s="10" t="s">
        <v>11</v>
      </c>
      <c r="F49" s="22" t="str">
        <f t="shared" si="9"/>
        <v>2017</v>
      </c>
      <c r="G49" s="10" t="str">
        <f>RIGHT(H49,4)</f>
        <v>2023</v>
      </c>
      <c r="H49" s="10" t="s">
        <v>243</v>
      </c>
      <c r="I49" s="10" t="s">
        <v>61</v>
      </c>
      <c r="J49" s="10" t="s">
        <v>156</v>
      </c>
      <c r="K49" s="28" t="s">
        <v>244</v>
      </c>
      <c r="L49" s="28" t="s">
        <v>245</v>
      </c>
      <c r="M49" s="10"/>
      <c r="N49" s="10"/>
      <c r="O49" s="18"/>
      <c r="P49" s="18"/>
      <c r="Q49" s="4"/>
      <c r="R49" s="4"/>
      <c r="S49" s="4"/>
      <c r="T49" s="4"/>
      <c r="U49" s="4"/>
      <c r="V49" s="4"/>
      <c r="W49" s="4"/>
      <c r="X49" s="4"/>
      <c r="Y49" s="4"/>
      <c r="Z49" s="4"/>
      <c r="AA49" s="4"/>
      <c r="AB49" s="4"/>
    </row>
    <row r="50" spans="1:28" ht="15" customHeight="1">
      <c r="A50" s="10">
        <v>48</v>
      </c>
      <c r="B50" s="10" t="s">
        <v>246</v>
      </c>
      <c r="C50" s="10" t="s">
        <v>246</v>
      </c>
      <c r="D50" s="10">
        <v>2020</v>
      </c>
      <c r="E50" s="10" t="s">
        <v>11</v>
      </c>
      <c r="F50" s="22">
        <v>2017</v>
      </c>
      <c r="G50" s="10">
        <v>2024</v>
      </c>
      <c r="H50" s="10" t="s">
        <v>247</v>
      </c>
      <c r="I50" s="10" t="s">
        <v>61</v>
      </c>
      <c r="J50" s="10" t="s">
        <v>14</v>
      </c>
      <c r="K50" s="28" t="s">
        <v>248</v>
      </c>
      <c r="L50" s="28" t="s">
        <v>249</v>
      </c>
      <c r="M50" s="21" t="s">
        <v>367</v>
      </c>
      <c r="N50" s="21" t="s">
        <v>367</v>
      </c>
      <c r="O50" s="18"/>
      <c r="P50" s="18"/>
      <c r="Q50" s="4"/>
      <c r="R50" s="4"/>
      <c r="S50" s="4"/>
      <c r="T50" s="4"/>
      <c r="U50" s="4"/>
      <c r="V50" s="4"/>
      <c r="W50" s="4"/>
      <c r="X50" s="4"/>
      <c r="Y50" s="4"/>
      <c r="Z50" s="4"/>
      <c r="AA50" s="4"/>
      <c r="AB50" s="4"/>
    </row>
    <row r="51" spans="1:28" ht="15" customHeight="1">
      <c r="A51" s="10">
        <v>50</v>
      </c>
      <c r="B51" s="10" t="s">
        <v>250</v>
      </c>
      <c r="C51" s="10" t="s">
        <v>251</v>
      </c>
      <c r="D51" s="10">
        <v>2020</v>
      </c>
      <c r="E51" s="10" t="s">
        <v>252</v>
      </c>
      <c r="F51" s="22" t="str">
        <f t="shared" ref="F51:F52" si="11">LEFT(H51,4)</f>
        <v>2018</v>
      </c>
      <c r="G51" s="10" t="str">
        <f t="shared" ref="G51:G52" si="12">RIGHT(H51,4)</f>
        <v>2021</v>
      </c>
      <c r="H51" s="10" t="s">
        <v>253</v>
      </c>
      <c r="I51" s="10" t="s">
        <v>237</v>
      </c>
      <c r="J51" s="10" t="s">
        <v>62</v>
      </c>
      <c r="K51" s="28" t="s">
        <v>254</v>
      </c>
      <c r="L51" s="27" t="s">
        <v>341</v>
      </c>
      <c r="M51" s="10" t="s">
        <v>342</v>
      </c>
      <c r="N51" s="10" t="s">
        <v>342</v>
      </c>
      <c r="O51" s="18"/>
      <c r="P51" s="18"/>
      <c r="Q51" s="4"/>
      <c r="R51" s="4"/>
      <c r="S51" s="4"/>
      <c r="T51" s="4"/>
      <c r="U51" s="4"/>
      <c r="V51" s="4"/>
      <c r="W51" s="4"/>
      <c r="X51" s="4"/>
      <c r="Y51" s="4"/>
      <c r="Z51" s="4"/>
      <c r="AA51" s="4"/>
      <c r="AB51" s="4"/>
    </row>
    <row r="52" spans="1:28" ht="15" customHeight="1">
      <c r="A52" s="10">
        <v>51</v>
      </c>
      <c r="B52" s="10" t="s">
        <v>255</v>
      </c>
      <c r="C52" s="10" t="s">
        <v>192</v>
      </c>
      <c r="D52" s="10">
        <v>2023</v>
      </c>
      <c r="E52" s="10" t="s">
        <v>220</v>
      </c>
      <c r="F52" s="22" t="str">
        <f t="shared" si="11"/>
        <v>2021</v>
      </c>
      <c r="G52" s="10" t="str">
        <f t="shared" si="12"/>
        <v>2022</v>
      </c>
      <c r="H52" s="10" t="s">
        <v>256</v>
      </c>
      <c r="I52" s="10" t="s">
        <v>194</v>
      </c>
      <c r="J52" s="9" t="s">
        <v>14</v>
      </c>
      <c r="K52" s="28" t="s">
        <v>257</v>
      </c>
      <c r="L52" s="29"/>
      <c r="M52" s="10" t="s">
        <v>368</v>
      </c>
      <c r="N52" s="9"/>
      <c r="O52" s="18"/>
      <c r="P52" s="18"/>
      <c r="Q52" s="4"/>
      <c r="R52" s="4"/>
      <c r="S52" s="4"/>
      <c r="T52" s="4"/>
      <c r="U52" s="4"/>
      <c r="V52" s="4"/>
      <c r="W52" s="4"/>
      <c r="X52" s="4"/>
      <c r="Y52" s="4"/>
      <c r="Z52" s="4"/>
      <c r="AA52" s="4"/>
      <c r="AB52" s="4"/>
    </row>
    <row r="53" spans="1:28" ht="20" customHeight="1">
      <c r="A53" s="4"/>
      <c r="B53" s="4"/>
      <c r="C53" s="4"/>
      <c r="D53" s="4"/>
      <c r="E53" s="4"/>
      <c r="F53" s="4"/>
      <c r="G53" s="4"/>
      <c r="H53" s="4"/>
      <c r="I53" s="4"/>
      <c r="J53" s="4"/>
      <c r="K53" s="19"/>
      <c r="L53" s="13"/>
      <c r="M53" s="10"/>
      <c r="N53" s="9"/>
      <c r="O53" s="4"/>
      <c r="P53" s="4"/>
      <c r="Q53" s="4"/>
      <c r="R53" s="4"/>
      <c r="S53" s="4"/>
      <c r="T53" s="4"/>
      <c r="U53" s="4"/>
      <c r="V53" s="4"/>
      <c r="W53" s="4"/>
      <c r="X53" s="4"/>
      <c r="Y53" s="4"/>
      <c r="Z53" s="4"/>
      <c r="AA53" s="4"/>
      <c r="AB53" s="4"/>
    </row>
    <row r="54" spans="1:28" ht="14.25" customHeight="1">
      <c r="A54" s="4"/>
      <c r="B54" s="4"/>
      <c r="C54" s="4"/>
      <c r="D54" s="4"/>
      <c r="E54" s="4"/>
      <c r="F54" s="4"/>
      <c r="G54" s="4"/>
      <c r="H54" s="4"/>
      <c r="I54" s="4"/>
      <c r="J54" s="4"/>
      <c r="K54" s="19"/>
      <c r="L54" s="13"/>
      <c r="M54" s="2"/>
      <c r="N54" s="4"/>
      <c r="O54" s="4"/>
      <c r="P54" s="4"/>
      <c r="Q54" s="4"/>
      <c r="R54" s="4"/>
      <c r="S54" s="4"/>
      <c r="T54" s="4"/>
      <c r="U54" s="4"/>
      <c r="V54" s="4"/>
      <c r="W54" s="4"/>
      <c r="X54" s="4"/>
      <c r="Y54" s="4"/>
      <c r="Z54" s="4"/>
      <c r="AA54" s="4"/>
      <c r="AB54" s="4"/>
    </row>
    <row r="55" spans="1:28" ht="14.25" customHeight="1">
      <c r="A55" s="4"/>
      <c r="B55" s="4"/>
      <c r="C55" s="4"/>
      <c r="D55" s="4"/>
      <c r="E55" s="4"/>
      <c r="F55" s="4"/>
      <c r="G55" s="4"/>
      <c r="H55" s="4"/>
      <c r="I55" s="4"/>
      <c r="J55" s="4"/>
      <c r="K55" s="19"/>
      <c r="L55" s="13"/>
      <c r="M55" s="2"/>
      <c r="N55" s="4"/>
      <c r="O55" s="4"/>
      <c r="P55" s="4"/>
      <c r="Q55" s="4"/>
      <c r="R55" s="4"/>
      <c r="S55" s="4"/>
      <c r="T55" s="4"/>
      <c r="U55" s="4"/>
      <c r="V55" s="4"/>
      <c r="W55" s="4"/>
      <c r="X55" s="4"/>
      <c r="Y55" s="4"/>
      <c r="Z55" s="4"/>
      <c r="AA55" s="4"/>
      <c r="AB55" s="4"/>
    </row>
    <row r="56" spans="1:28" ht="14.25" customHeight="1">
      <c r="A56" s="4"/>
      <c r="B56" s="4"/>
      <c r="C56" s="4"/>
      <c r="D56" s="4"/>
      <c r="E56" s="4"/>
      <c r="F56" s="4"/>
      <c r="G56" s="4"/>
      <c r="H56" s="4"/>
      <c r="I56" s="4"/>
      <c r="J56" s="4"/>
      <c r="K56" s="2"/>
      <c r="L56" s="13"/>
      <c r="M56" s="2"/>
      <c r="N56" s="4"/>
      <c r="O56" s="4"/>
      <c r="P56" s="4"/>
      <c r="Q56" s="4"/>
      <c r="R56" s="4"/>
      <c r="S56" s="4"/>
      <c r="T56" s="4"/>
      <c r="U56" s="4"/>
      <c r="V56" s="4"/>
      <c r="W56" s="4"/>
      <c r="X56" s="4"/>
      <c r="Y56" s="4"/>
      <c r="Z56" s="4"/>
      <c r="AA56" s="4"/>
      <c r="AB56" s="4"/>
    </row>
    <row r="57" spans="1:28" ht="14.25" customHeight="1">
      <c r="A57" s="4"/>
      <c r="B57" s="4"/>
      <c r="C57" s="4"/>
      <c r="D57" s="4"/>
      <c r="E57" s="4"/>
      <c r="F57" s="4"/>
      <c r="G57" s="4"/>
      <c r="H57" s="4"/>
      <c r="I57" s="4"/>
      <c r="J57" s="4"/>
      <c r="K57" s="4"/>
      <c r="L57" s="14"/>
      <c r="M57" s="4"/>
      <c r="N57" s="4"/>
      <c r="O57" s="4"/>
      <c r="P57" s="4"/>
      <c r="Q57" s="4"/>
      <c r="R57" s="4"/>
      <c r="S57" s="4"/>
      <c r="T57" s="4"/>
      <c r="U57" s="4"/>
      <c r="V57" s="4"/>
      <c r="W57" s="4"/>
      <c r="X57" s="4"/>
      <c r="Y57" s="4"/>
      <c r="Z57" s="4"/>
      <c r="AA57" s="4"/>
      <c r="AB57" s="4"/>
    </row>
    <row r="58" spans="1:2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autoFilter ref="A1:N52"/>
  <hyperlinks>
    <hyperlink ref="K2" r:id="rId1"/>
    <hyperlink ref="K4" r:id="rId2"/>
    <hyperlink ref="K5" r:id="rId3"/>
    <hyperlink ref="K6" r:id="rId4"/>
    <hyperlink ref="K7" r:id="rId5"/>
    <hyperlink ref="K8" r:id="rId6"/>
    <hyperlink ref="K13" r:id="rId7"/>
    <hyperlink ref="K15" r:id="rId8"/>
    <hyperlink ref="K20" r:id="rId9"/>
    <hyperlink ref="K22" r:id="rId10"/>
    <hyperlink ref="K23" r:id="rId11"/>
    <hyperlink ref="K26" r:id="rId12"/>
    <hyperlink ref="K27" r:id="rId13"/>
    <hyperlink ref="K28" r:id="rId14"/>
    <hyperlink ref="K29" r:id="rId15"/>
    <hyperlink ref="K31" r:id="rId16"/>
    <hyperlink ref="K34" r:id="rId17"/>
    <hyperlink ref="K36" r:id="rId18"/>
    <hyperlink ref="K40" r:id="rId19"/>
    <hyperlink ref="K41" r:id="rId20"/>
    <hyperlink ref="K43" r:id="rId21"/>
    <hyperlink ref="K44" r:id="rId22"/>
    <hyperlink ref="K45" r:id="rId23"/>
    <hyperlink ref="K46" r:id="rId24"/>
    <hyperlink ref="K48" r:id="rId25"/>
    <hyperlink ref="K49" r:id="rId26"/>
    <hyperlink ref="K50" r:id="rId27"/>
    <hyperlink ref="L50" r:id="rId28"/>
    <hyperlink ref="K51" r:id="rId29"/>
    <hyperlink ref="L51" r:id="rId30"/>
    <hyperlink ref="K52" r:id="rId31"/>
    <hyperlink ref="L49" r:id="rId32"/>
    <hyperlink ref="L48" r:id="rId33"/>
    <hyperlink ref="L47" r:id="rId34"/>
    <hyperlink ref="L46" r:id="rId35"/>
    <hyperlink ref="L45" r:id="rId36"/>
    <hyperlink ref="L44" r:id="rId37"/>
    <hyperlink ref="L43" r:id="rId38"/>
    <hyperlink ref="L42" r:id="rId39"/>
    <hyperlink ref="L41" r:id="rId40"/>
    <hyperlink ref="L40" r:id="rId41"/>
    <hyperlink ref="L39" r:id="rId42"/>
    <hyperlink ref="L38" r:id="rId43"/>
    <hyperlink ref="L36" r:id="rId44" location="about"/>
    <hyperlink ref="L35" r:id="rId45"/>
    <hyperlink ref="L34" r:id="rId46"/>
    <hyperlink ref="L33" r:id="rId47"/>
    <hyperlink ref="L32" r:id="rId48"/>
    <hyperlink ref="L31" r:id="rId49"/>
    <hyperlink ref="L30" r:id="rId50"/>
    <hyperlink ref="L29" r:id="rId51"/>
    <hyperlink ref="L28" r:id="rId52"/>
    <hyperlink ref="L27" r:id="rId53"/>
    <hyperlink ref="L26" r:id="rId54"/>
    <hyperlink ref="L25" r:id="rId55"/>
    <hyperlink ref="L24" r:id="rId56"/>
    <hyperlink ref="L21" r:id="rId57"/>
    <hyperlink ref="L20" r:id="rId58"/>
    <hyperlink ref="L19" r:id="rId59"/>
    <hyperlink ref="L18" r:id="rId60"/>
    <hyperlink ref="L17" r:id="rId61"/>
    <hyperlink ref="L16" r:id="rId62"/>
    <hyperlink ref="L15" r:id="rId63"/>
    <hyperlink ref="L14" r:id="rId64"/>
    <hyperlink ref="L13" r:id="rId65"/>
    <hyperlink ref="L12" r:id="rId66"/>
    <hyperlink ref="L11" r:id="rId67"/>
    <hyperlink ref="L10" r:id="rId68"/>
    <hyperlink ref="L9" r:id="rId69"/>
    <hyperlink ref="L7" r:id="rId70"/>
    <hyperlink ref="L6" r:id="rId71"/>
    <hyperlink ref="L3" r:id="rId72"/>
    <hyperlink ref="L2" r:id="rId73"/>
    <hyperlink ref="K32" r:id="rId74"/>
    <hyperlink ref="L37" r:id="rId75"/>
  </hyperlinks>
  <pageMargins left="0.7" right="0.7" top="0.75" bottom="0.75" header="0" footer="0"/>
  <pageSetup paperSize="9" orientation="portrait" r:id="rId7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Description</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Dinev, Ivaylo</cp:lastModifiedBy>
  <dcterms:created xsi:type="dcterms:W3CDTF">2015-06-05T18:17:20Z</dcterms:created>
  <dcterms:modified xsi:type="dcterms:W3CDTF">2024-12-18T14:56:06Z</dcterms:modified>
</cp:coreProperties>
</file>