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Work\Data Lab\8. Protest Platform\"/>
    </mc:Choice>
  </mc:AlternateContent>
  <bookViews>
    <workbookView xWindow="0" yWindow="0" windowWidth="14390" windowHeight="5680" tabRatio="274" activeTab="1"/>
  </bookViews>
  <sheets>
    <sheet name="Description" sheetId="4" r:id="rId1"/>
    <sheet name="Database" sheetId="1" r:id="rId2"/>
  </sheets>
  <definedNames>
    <definedName name="_xlnm._FilterDatabase" localSheetId="1" hidden="1">Database!$A$1:$N$52</definedName>
  </definedNames>
  <calcPr calcId="162913"/>
  <extLst>
    <ext uri="GoogleSheetsCustomDataVersion2">
      <go:sheetsCustomData xmlns:go="http://customooxmlschemas.google.com/" r:id="rId7" roundtripDataChecksum="ULJDaIHzjHM9oYWh36ChT1x99BbCPXdr1DtmfpH32FM="/>
    </ext>
  </extLst>
</workbook>
</file>

<file path=xl/calcChain.xml><?xml version="1.0" encoding="utf-8"?>
<calcChain xmlns="http://schemas.openxmlformats.org/spreadsheetml/2006/main">
  <c r="G52" i="1" l="1"/>
  <c r="F52" i="1"/>
  <c r="G51" i="1"/>
  <c r="F51" i="1"/>
  <c r="G49" i="1"/>
  <c r="F49" i="1"/>
  <c r="F48" i="1"/>
  <c r="G47" i="1"/>
  <c r="F47" i="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G32" i="1"/>
  <c r="F32" i="1"/>
  <c r="G31" i="1"/>
  <c r="F31" i="1"/>
  <c r="G30" i="1"/>
  <c r="F30" i="1"/>
  <c r="G28" i="1"/>
  <c r="F28" i="1"/>
  <c r="G27" i="1"/>
  <c r="F27" i="1"/>
  <c r="G26" i="1"/>
  <c r="F26" i="1"/>
  <c r="G24" i="1"/>
  <c r="F24" i="1"/>
  <c r="G23" i="1"/>
  <c r="F23" i="1"/>
  <c r="G21" i="1"/>
  <c r="F21" i="1"/>
  <c r="G20" i="1"/>
  <c r="F20" i="1"/>
  <c r="G19" i="1"/>
  <c r="F19" i="1"/>
  <c r="G18" i="1"/>
  <c r="F18" i="1"/>
  <c r="G17" i="1"/>
  <c r="F17" i="1"/>
  <c r="F16" i="1"/>
  <c r="G15" i="1"/>
  <c r="F15" i="1"/>
  <c r="G14" i="1"/>
  <c r="F14" i="1"/>
  <c r="G13" i="1"/>
  <c r="F13" i="1"/>
  <c r="G8" i="1"/>
  <c r="F8" i="1"/>
  <c r="G7" i="1"/>
  <c r="F7" i="1"/>
  <c r="G6" i="1"/>
  <c r="F6" i="1"/>
</calcChain>
</file>

<file path=xl/sharedStrings.xml><?xml version="1.0" encoding="utf-8"?>
<sst xmlns="http://schemas.openxmlformats.org/spreadsheetml/2006/main" count="526" uniqueCount="381">
  <si>
    <t>code</t>
  </si>
  <si>
    <t>name</t>
  </si>
  <si>
    <t>authors</t>
  </si>
  <si>
    <t>published</t>
  </si>
  <si>
    <t>countries</t>
  </si>
  <si>
    <t>beginning</t>
  </si>
  <si>
    <t>end</t>
  </si>
  <si>
    <t>timeline</t>
  </si>
  <si>
    <t>sources</t>
  </si>
  <si>
    <t>Global Labour Conflicts</t>
  </si>
  <si>
    <t>Sjaak van der Velden</t>
  </si>
  <si>
    <t>Global</t>
  </si>
  <si>
    <t>1800-2015</t>
  </si>
  <si>
    <t>Encyclopedic entries, Scholarly works, State authorities</t>
  </si>
  <si>
    <t>Labour protests</t>
  </si>
  <si>
    <t>https://datasets.iisg.amsterdam/dataset.xhtml?persistentId=hdl:10622/3ZL50B</t>
  </si>
  <si>
    <t>Strike Activity in the Bohemian Lands</t>
  </si>
  <si>
    <t>Peter Heumos</t>
  </si>
  <si>
    <t>1894-1923</t>
  </si>
  <si>
    <t>State authorities</t>
  </si>
  <si>
    <t>Strikes</t>
  </si>
  <si>
    <t>Not available</t>
  </si>
  <si>
    <t>Strikes in Russian Empire</t>
  </si>
  <si>
    <t>1895-1904</t>
  </si>
  <si>
    <t>https://datasets.iisg.amsterdam/dataset.xhtml;jsessionid=694450a46549b9f9eebb6a29523b?persistentId=hdl%3A10622%2FLSCGBO&amp;version=&amp;q=&amp;fileAccess=&amp;fileTag=&amp;fileSortField=size&amp;fileSortOrder=</t>
  </si>
  <si>
    <t>Strikes in Russian Empire/USSR, 1895-1929</t>
  </si>
  <si>
    <t>1895-1929</t>
  </si>
  <si>
    <t>https://datasets.iisg.amsterdam/dataset.xhtml?persistentId=hdl:10622/9FIDWF</t>
  </si>
  <si>
    <t>Revolutionary Episodes Dataset</t>
  </si>
  <si>
    <t>Mark R. Beissinger</t>
  </si>
  <si>
    <t>1900-2014</t>
  </si>
  <si>
    <t>International newswires, Encyclopedic entries, Scholarly works</t>
  </si>
  <si>
    <t>Revolutions</t>
  </si>
  <si>
    <t>https://mbeissinger.scholar.princeton.edu/revolutionary-episodes-dataset</t>
  </si>
  <si>
    <t>https://mbeissinger.scholar.princeton.edu/home</t>
  </si>
  <si>
    <t>NAVCO (Non-Violent and Violent Campaigns and Outcomes)</t>
  </si>
  <si>
    <t>Erica Chenoweth and Christopher Wiley Shay</t>
  </si>
  <si>
    <t>1900-2019</t>
  </si>
  <si>
    <t>Mass protests</t>
  </si>
  <si>
    <t>https://journals.sagepub.com/doi/full/10.1177/0022343312471551</t>
  </si>
  <si>
    <t>The Global Nonviolent Action Database</t>
  </si>
  <si>
    <t>Swarthmore College</t>
  </si>
  <si>
    <t>1900-2024</t>
  </si>
  <si>
    <t>Non-violent protests</t>
  </si>
  <si>
    <t>https://nvdatabase.swarthmore.edu/</t>
  </si>
  <si>
    <t>Strikes and Revolution in Russia, 1917</t>
  </si>
  <si>
    <t>Diane P. Koenker and William G. Rosenberg</t>
  </si>
  <si>
    <t>1917-1917</t>
  </si>
  <si>
    <t>Local news</t>
  </si>
  <si>
    <t>Workers' Strikes in Poland 1945-1948</t>
  </si>
  <si>
    <t>Łukasz Kamiński</t>
  </si>
  <si>
    <t>Poland</t>
  </si>
  <si>
    <t>1945-1948</t>
  </si>
  <si>
    <t>Labour Strikes in Yugoslavia I</t>
  </si>
  <si>
    <t>Neca Jovanov</t>
  </si>
  <si>
    <t>1958-1968</t>
  </si>
  <si>
    <t>Labour Strikes in Yugoslavia II</t>
  </si>
  <si>
    <t>1980-1988</t>
  </si>
  <si>
    <t>European Protest and Coercion Data (EPCD)</t>
  </si>
  <si>
    <t>Ron Francisco</t>
  </si>
  <si>
    <t>1980-1995</t>
  </si>
  <si>
    <t>International newswires</t>
  </si>
  <si>
    <t>All protest events</t>
  </si>
  <si>
    <t>https://ronfran.ku.edu/data/index.html</t>
  </si>
  <si>
    <t>https://www.taylorfrancis.com/books/mono/10.4324/9780429313943/politics-regime-transitions-ronald-francisco</t>
  </si>
  <si>
    <t>Jay Ulfelder</t>
  </si>
  <si>
    <t>Estonia, Latvia, Lithuania</t>
  </si>
  <si>
    <t>1986-1991</t>
  </si>
  <si>
    <t>Local news, International newswires, Organisations</t>
  </si>
  <si>
    <t>Political protests, Nationalism</t>
  </si>
  <si>
    <t>https://www.tandfonline.com/doi/pdf/10.1080/14718800408405171</t>
  </si>
  <si>
    <t>Demonstrations and Mass Violent Events in the USSR</t>
  </si>
  <si>
    <t>Mark Beissinger</t>
  </si>
  <si>
    <t>1987-1991</t>
  </si>
  <si>
    <t>https://mbeissinger.scholar.princeton.edu/demonstrations-and-mass-violent-events-ussr-1987-1992</t>
  </si>
  <si>
    <t>https://mbeissinger.scholar.princeton.edu/nationalist-mobilization</t>
  </si>
  <si>
    <t>Protest Event Analysis in Central Eastern Europe</t>
  </si>
  <si>
    <t xml:space="preserve">Ondřej Císař, Jiří Navrátil, and Kateřina Vráblíková 
</t>
  </si>
  <si>
    <t>Czech, Hungary, Slovakia, Poland</t>
  </si>
  <si>
    <t>1988-2010</t>
  </si>
  <si>
    <t>State news agencies</t>
  </si>
  <si>
    <t>https://ejpr.onlinelibrary.wiley.com/doi/abs/10.1111/1475-6765.12328</t>
  </si>
  <si>
    <t>Contenious Politics in New Democracies</t>
  </si>
  <si>
    <t>Grzegorz Ekiert and Jan Kubik</t>
  </si>
  <si>
    <t>Hungary, Poland, Slovakia, East Germany</t>
  </si>
  <si>
    <t>1989-1993</t>
  </si>
  <si>
    <t>Montenegro Protest Event Dataset</t>
  </si>
  <si>
    <t>Montenegro</t>
  </si>
  <si>
    <t>1989-2005</t>
  </si>
  <si>
    <t>https://yorkspace.library.yorku.ca/server/api/core/bitstreams/3150c7fd-53df-4746-8741-656ffd805b4c/content</t>
  </si>
  <si>
    <t>Extreme-Right Activities in Poland Dataset</t>
  </si>
  <si>
    <t>Daniel Płatek and Piotr Płucienniczak</t>
  </si>
  <si>
    <t>1990-2013</t>
  </si>
  <si>
    <t>State news agency, Local news</t>
  </si>
  <si>
    <t>Far-right protests</t>
  </si>
  <si>
    <t>https://shs.cairn.info/revue-d-etudes-comparatives-est-ouest1-2016-4-page-117?lang=fr</t>
  </si>
  <si>
    <t>Mass Mobilization Protest Data</t>
  </si>
  <si>
    <t>David Clark and Patrick Regan</t>
  </si>
  <si>
    <t>1990-2020</t>
  </si>
  <si>
    <t>https://dataverse.harvard.edu/dataset.xhtml?persistentId=doi:10.7910/DVN/HTTWYL</t>
  </si>
  <si>
    <t>Protest Event Dataset Estonia</t>
  </si>
  <si>
    <t>Katrin Uba</t>
  </si>
  <si>
    <t>Estonia</t>
  </si>
  <si>
    <t>1991-2019</t>
  </si>
  <si>
    <t>Local news, State news agencies</t>
  </si>
  <si>
    <t>https://www.taylorfrancis.com/chapters/edit/10.4324/9781003341536-20/estonian-protest-waves-katrin-uba</t>
  </si>
  <si>
    <t>Slovakia Labour Conflicts</t>
  </si>
  <si>
    <t>Slovakia</t>
  </si>
  <si>
    <t>1994-2014</t>
  </si>
  <si>
    <t>https://datasets.iisg.amsterdam/dataset.xhtml?persistentId=hdl:10622/SGCUL8</t>
  </si>
  <si>
    <t>Protest Actions in Belarus</t>
  </si>
  <si>
    <t>Areti Demosthenous</t>
  </si>
  <si>
    <t>Belarus</t>
  </si>
  <si>
    <t>1997-2020</t>
  </si>
  <si>
    <t>https://discuss-data.net/dataset/2b200cff-0f8a-457d-92cb-d51e91da4f00/files/</t>
  </si>
  <si>
    <t>Kosovo Protest Data</t>
  </si>
  <si>
    <t>Pëllumb Kelmendi and Elton Skendaj</t>
  </si>
  <si>
    <t>Kosovo</t>
  </si>
  <si>
    <t>1999-2012</t>
  </si>
  <si>
    <t>Media monitoring</t>
  </si>
  <si>
    <t>Strikes in Lithuania</t>
  </si>
  <si>
    <t>Jarosław Wołkonowski</t>
  </si>
  <si>
    <t>Lithuania</t>
  </si>
  <si>
    <t>2000-2016</t>
  </si>
  <si>
    <t>PolDem – Protest Event Dataset</t>
  </si>
  <si>
    <t>Hanspeter Kriesi, Bruno Wüest, Jasmine Lorenzini, Peter Makarov, Matthias Enggist, Klaus Rothenhäusler, Thomas Kurer, Silja Häusermann, Patrice Wangen, Argyrios Altiparmakis, Endre Borbáth, Björn Bremer, Theresa Gessler, Sophia Hunger, Swen Hutter, Julia Schulte-Cloos, and Chendi Wang</t>
  </si>
  <si>
    <t>2000-2017</t>
  </si>
  <si>
    <t>https://poldem.eui.eu/shinyr/protest-events/</t>
  </si>
  <si>
    <t>https://journals.sagepub.com/doi/10.1177/1354068820908023</t>
  </si>
  <si>
    <t>Disobedient Democracy Protest Event Dataset</t>
  </si>
  <si>
    <t>Danijela Dolenec, Ana Balković, Karlo Kralj, Daniela Širinić, Eduardo Romanos, and Tiago Fernandes</t>
  </si>
  <si>
    <t>2000-2018</t>
  </si>
  <si>
    <t>https://disdem.org/data-statistics/</t>
  </si>
  <si>
    <t>Protest Campaigns of Belarus</t>
  </si>
  <si>
    <t>Sasha de Vogel</t>
  </si>
  <si>
    <t>2000-2019</t>
  </si>
  <si>
    <t>https://dataverse.harvard.edu/dataset.xhtml?persistentId=doi:10.7910/DVN/2WYZQ2</t>
  </si>
  <si>
    <t>https://www.tandfonline.com/doi/abs/10.1080/1060586X.2022.2037066</t>
  </si>
  <si>
    <t>Strike map of Europe</t>
  </si>
  <si>
    <t>European Trade Union Institute</t>
  </si>
  <si>
    <t>Bulgaria, Hungary, Estonia, Lithuania, Latvia, Poland</t>
  </si>
  <si>
    <t>2000-2020</t>
  </si>
  <si>
    <t>State institutions</t>
  </si>
  <si>
    <t xml:space="preserve">https://www.etui.org/strikes-map        </t>
  </si>
  <si>
    <t>https://journals.sagepub.com/doi/pdf/10.1177/1024258916658812?casa_token=khzuBR7qEv4AAAAA:OaIAj4pzsThHJGPI6_HgABglrDOw3ED63nZOLctxaz-_9YinnQXuhA-qHo7LEe8yQur_N-6KA7hl</t>
  </si>
  <si>
    <t>Civic Circles Event Database</t>
  </si>
  <si>
    <t>Bela Greskovits</t>
  </si>
  <si>
    <t>Hungary</t>
  </si>
  <si>
    <t>2002-2006</t>
  </si>
  <si>
    <t>Organisations</t>
  </si>
  <si>
    <t>Political protests</t>
  </si>
  <si>
    <t>https://papers.ssrn.com/sol3/papers.cfm?abstract_id=3009623</t>
  </si>
  <si>
    <t>Mass Mobilization in Autocracies Database</t>
  </si>
  <si>
    <t>Nils B. Weidmann and Espen Geelmuyden Rød</t>
  </si>
  <si>
    <t>Azerbaijan, Hungary, North Macedonia, Russia, Tajikistan, Ukraine, Uzbekistan</t>
  </si>
  <si>
    <t>2003-2019</t>
  </si>
  <si>
    <t>Anti-governmental</t>
  </si>
  <si>
    <t>https://mmadatabase.org/</t>
  </si>
  <si>
    <t>Far-right Social Movements in Georgia and Ukraine</t>
  </si>
  <si>
    <t>Tamta Gelashvili</t>
  </si>
  <si>
    <t>2003-2022</t>
  </si>
  <si>
    <t>Workers' Protest in Poland</t>
  </si>
  <si>
    <t>Piotr Płucienniczak, Katarzyna Rakowska, Daniel Płatek, and Dariusz Szklarczyk</t>
  </si>
  <si>
    <t>2004-2016</t>
  </si>
  <si>
    <t>https://www.ceeol.com/search/article-detail?id=1096752</t>
  </si>
  <si>
    <t>Lankina Russian Protest Event Dataset</t>
  </si>
  <si>
    <t>Tomila Lankina</t>
  </si>
  <si>
    <t>Russia</t>
  </si>
  <si>
    <t>2006-2017</t>
  </si>
  <si>
    <t>https://sites.google.com/view/tomilalankina/publications/datasets</t>
  </si>
  <si>
    <t>Single Person Protest in Russia</t>
  </si>
  <si>
    <t>Marie Dewaegenaere</t>
  </si>
  <si>
    <t>Single person protests</t>
  </si>
  <si>
    <t>https://libstore.ugent.be/fulltxt/RUG01/002/482/620/RUG01-002482620_2018_0001_AC.pdf</t>
  </si>
  <si>
    <t>Key Issues of World Protests in XXI century</t>
  </si>
  <si>
    <t>Isabel Ortiz, Sara Burke, Mohamed Berrada, and Hernán Saenz Cortés</t>
  </si>
  <si>
    <t>2006-2020</t>
  </si>
  <si>
    <t>https://www.worldprotests.org/</t>
  </si>
  <si>
    <t>https://link.springer.com/book/10.1007/978-3-030-88513-7#about</t>
  </si>
  <si>
    <t>The Great Recession and Economic Protest in Eastern Europe</t>
  </si>
  <si>
    <t>Mark R. Beissinger and Gwendolyn Sasse</t>
  </si>
  <si>
    <t>2007-2010</t>
  </si>
  <si>
    <t>KPRF and Nonsystem Groups Protest Events in Russia</t>
  </si>
  <si>
    <t>John Reuter and Graeme B. Robertson</t>
  </si>
  <si>
    <t>2007-2013</t>
  </si>
  <si>
    <t>Organisations, State authorities</t>
  </si>
  <si>
    <t>https://www.academia.edu/16294135/Legislatures_Cooptation_and_Social_Protest_in_Contemporary_Authoritarian_Regimes</t>
  </si>
  <si>
    <t>Contenious Politics in Russian Regions</t>
  </si>
  <si>
    <t>Andrey Semenov</t>
  </si>
  <si>
    <t>2008-2012</t>
  </si>
  <si>
    <t>https://webapp.uibk.ac.at/ojs/index.php/OEZP/article/view/1912</t>
  </si>
  <si>
    <t>Monitoring of Labour Protests in Russia</t>
  </si>
  <si>
    <t>Petr Bizyukov</t>
  </si>
  <si>
    <t>2008-2022</t>
  </si>
  <si>
    <t>Local news, Organisations</t>
  </si>
  <si>
    <t>https://www.discuss-data.net/dataset/74a865dc-8ed6-448a-8535-5e56a359a2ce/</t>
  </si>
  <si>
    <t>Ukrainian Protest and Coercion Data</t>
  </si>
  <si>
    <t>Volodymyr Ishchenko</t>
  </si>
  <si>
    <t>Ukraine</t>
  </si>
  <si>
    <t>2009-2016</t>
  </si>
  <si>
    <t>https://discuss-data.net/dataset/0e9c478c-d8cb-4f02-9a3f-b96f1513794a/</t>
  </si>
  <si>
    <t>https://www.taylorfrancis.com/chapters/edit/10.4324/9781315603483-12/ukrainian-new-left-student-protests-volodymyr-ishchenko</t>
  </si>
  <si>
    <t>Bulgaria and Slovenia Protest Event Dataset</t>
  </si>
  <si>
    <t>Ivaylo Dinev</t>
  </si>
  <si>
    <t>Bulgaria, Slovenia</t>
  </si>
  <si>
    <t>2009-2017</t>
  </si>
  <si>
    <t>State news agency</t>
  </si>
  <si>
    <t>https://intersections.tk.mta.hu/index.php/intersections/article/view/827</t>
  </si>
  <si>
    <t>Far-Right Protest Observatory Dataset</t>
  </si>
  <si>
    <t>Castelli Gattinara Pietro, Caterina Froio, Andrea Pirro, Iris Beau Segers, and Anders Ravik Jupskas</t>
  </si>
  <si>
    <t>Hungary, Bulgaria, Estonia, Poland, Slovakia</t>
  </si>
  <si>
    <t>https://farpo.eu/data/</t>
  </si>
  <si>
    <t>https://journals.sagepub.com/doi/full/10.1177/1354068819863624?journalCode=ppqa</t>
  </si>
  <si>
    <t>Tracking the Anti-Government Protest Cycle in Bulgaria</t>
  </si>
  <si>
    <t>Tom O'Brien</t>
  </si>
  <si>
    <t>Bulgaria</t>
  </si>
  <si>
    <t>2010-2016</t>
  </si>
  <si>
    <t>https://pure.york.ac.uk/portal/en/datasets/data-underpinning-tracking-the-anti-government-protest-cycle-in-b</t>
  </si>
  <si>
    <t>Protest Event Database Kazakhstan</t>
  </si>
  <si>
    <t>Heiko Pleines</t>
  </si>
  <si>
    <t>Kazakhstan</t>
  </si>
  <si>
    <t>2010-2019</t>
  </si>
  <si>
    <t>https://www.discuss-data.net/dataset/038d92de-7c49-4760-acd0-14b2c25462d2/</t>
  </si>
  <si>
    <t>https://laender-analysen.de/zentralasien-analysen/138/oeffentliche-protestaktionen-in-kasachstan/</t>
  </si>
  <si>
    <t>Protest Events, Photos, and Slogans (PEPS)</t>
  </si>
  <si>
    <t>Mischa Gabowitsch and Olga Sveshnikova</t>
  </si>
  <si>
    <t>2011-2016</t>
  </si>
  <si>
    <t>Local news, Organizations</t>
  </si>
  <si>
    <t>https://www.discuss-data.net/dataset/333990ee-b16e-4c1f-bf13-58857ba4bd46/</t>
  </si>
  <si>
    <t>https://www.digitalicons.org/wp-content/uploads/issue07/files/2012/06/7.6.1_Gabowitsch.pdf</t>
  </si>
  <si>
    <t>Romania Protest Event Dataset</t>
  </si>
  <si>
    <t>Alexandru-Sabin Nicula, Mihnea-Simion Stoica, Elena-Manuela Birsanuc, and Titus Cristian Man</t>
  </si>
  <si>
    <t>Romania</t>
  </si>
  <si>
    <t>2016-2017</t>
  </si>
  <si>
    <t>The Armed Conflict Location &amp; Event Data Project</t>
  </si>
  <si>
    <t>ACLED</t>
  </si>
  <si>
    <t>2016-2024</t>
  </si>
  <si>
    <t>Local news, International newswires</t>
  </si>
  <si>
    <t>All protest events, Conflicts, Violence</t>
  </si>
  <si>
    <t>https://acleddata.com/</t>
  </si>
  <si>
    <t>https://www.nature.com/articles/s41599-023-01559-4</t>
  </si>
  <si>
    <t>Global Protest Tracker</t>
  </si>
  <si>
    <t>David Wong and James C. Gaither</t>
  </si>
  <si>
    <t>2017-2023</t>
  </si>
  <si>
    <t>https://carnegieendowment.org/features/global-protest-tracker?lang=en</t>
  </si>
  <si>
    <t>https://carnegieendowment.org/posts/2020/05/the-coronavirus-pandemic-is-reshaping-global-protests?lang=en</t>
  </si>
  <si>
    <t>Leeds Index of Platform Labour Protest</t>
  </si>
  <si>
    <t>2017-2024</t>
  </si>
  <si>
    <t>https://leeds-index.co.uk/</t>
  </si>
  <si>
    <t>https://leeds-index.co.uk/wp-content/uploads/2022/07/Leeds-Index-Report-for-ILO.pdf</t>
  </si>
  <si>
    <t>Central Asia Protest Tracker</t>
  </si>
  <si>
    <t>Oxus Society for Central Asian Affairs</t>
  </si>
  <si>
    <t>Kazakhstan, Uzbekistan, Kyrgyzstan, Tajikistan, Turkmenistan</t>
  </si>
  <si>
    <t>2018-2021</t>
  </si>
  <si>
    <t>https://oxussociety.org/viz/protest-tracker/</t>
  </si>
  <si>
    <t xml:space="preserve">Monitoring of Labour Protests in Kazakhstan </t>
  </si>
  <si>
    <t>2021-2022</t>
  </si>
  <si>
    <t>https://www.discuss-data.net/dataset/bfc6bc3a-9be4-4f1f-bb2c-bd703c16dcc0/</t>
  </si>
  <si>
    <t>Variables</t>
  </si>
  <si>
    <t>Description</t>
  </si>
  <si>
    <t>Numerical code for data entry, based on chronological order of the time covered in the datasets</t>
  </si>
  <si>
    <t>Name of the dataset</t>
  </si>
  <si>
    <t>List of authors of the dataset</t>
  </si>
  <si>
    <t>Years of publication of the dataset</t>
  </si>
  <si>
    <t>Covered countries in the dataset. The datasets may cover the countries of no exist, such as the Russian Empire, USSR, Czechoslovakia, Yugoslavia</t>
  </si>
  <si>
    <t>End of the dataset coverage</t>
  </si>
  <si>
    <t>Beginning of the dataset coverage</t>
  </si>
  <si>
    <t>Time periods in the dataset</t>
  </si>
  <si>
    <t>Type of textual sources used for reports of protest events: multiple choices</t>
  </si>
  <si>
    <t xml:space="preserve">Domain of protest events for the data collection: e.g. all protest events, strikes, political protest, revolutions etc. </t>
  </si>
  <si>
    <t>Link to original research work, where the data is presented by the author/s of the dataset</t>
  </si>
  <si>
    <t>Link to the original dataset, when is available online in repository or website</t>
  </si>
  <si>
    <t>Citation of this database</t>
  </si>
  <si>
    <t>Information</t>
  </si>
  <si>
    <t>Dinev, Ivaylo (2024). Protest Event Datasets in Eastern Europe v.1.1., KonKoop, available at: https://konkoop.de/index.php/protest-event-datasets</t>
  </si>
  <si>
    <t>Citation of the described datasets</t>
  </si>
  <si>
    <t>The database presents comprehensive details on 51 accessible collections of protest events data for the states in Eastern Europe, the Caucasus, and Central Asia. This includes the countries and time periods they cover, data sources, types of events, research publications utilising the data, and (in most cases) links to the original datasets. The database was developed by Ivaylo Dinev (ZOiS) within the KonKoop research network framework. A visualisation of the database is designed by Iaroslav Boretsky (ZOiS) and is available in the website:  https://konkoop.de/index.php/protest-event-datasets</t>
  </si>
  <si>
    <t>publication</t>
  </si>
  <si>
    <t>data</t>
  </si>
  <si>
    <t>topic</t>
  </si>
  <si>
    <t>Bohemian Lands</t>
  </si>
  <si>
    <t>Russian Empire and USSR</t>
  </si>
  <si>
    <t>Russian Empire</t>
  </si>
  <si>
    <t>Yugoslavia</t>
  </si>
  <si>
    <t>Albania, Bulgaria, Hungary, Czechoslovakia, Czechia, Slovakia, Romania, Poland</t>
  </si>
  <si>
    <t>USSR</t>
  </si>
  <si>
    <t>Bulgaria, Slovenia, Slovakia, Romania, Hungary, Czechia, Latvia, Estonia, Lithuania, Poland</t>
  </si>
  <si>
    <t>Croatia, Serbia, Portugal, Spain</t>
  </si>
  <si>
    <t>Ukraine, Georgia</t>
  </si>
  <si>
    <t>Albania, Belarus, Bulgaria, Croatia, Czechia, Estonia, Hungary, Latvia, Lithuania, Macedonia, Moldova, Poland, Romania, Russia, Serbia, Slovakia, Slovenia, Ukraine</t>
  </si>
  <si>
    <t>reference data</t>
  </si>
  <si>
    <t>reference research</t>
  </si>
  <si>
    <t>https://ojs.ub.rub.de/index.php/MTS/article/view/8136</t>
  </si>
  <si>
    <t>https://datasets.iisg.amsterdam/file.xhtml?fileId=291&amp;version=4.1</t>
  </si>
  <si>
    <t>Beissinger, M. R. (2022). The revolutionary city: Urbanization and the global transformation of rebellion. Princeton University Press.</t>
  </si>
  <si>
    <t>Chenoweth, E., &amp; Lewis, O. A. (2013). Unpacking nonviolent campaigns: Introducing the NAVCO 2.0 dataset. Journal of Peace Research, 50(3), 415-423. https://doi.org/10.1177/0022343312471551</t>
  </si>
  <si>
    <t>https://dataverse.harvard.edu/dataset.xhtml?persistentId=doi:10.7910/DVN/0UZOTX</t>
  </si>
  <si>
    <t>Koenker, D. &amp; Rosenberg, W. (1990). Strikes and Revolution in Russia, 1917. Princeton: Princeton University Press. https://doi.org/10.1515/9781400860395</t>
  </si>
  <si>
    <t>Kamiński, Ł., Institute of History of the Polish Academy of Sciences, &amp; Pultusk Academy of Humanities. (1998). Strajki robotnicze w Polsce 1945-1948 : próba bilansu. Retrieved from http://rcin.org.pl/Content/46342/PDF/WA303_62001_A507-DN-R-29-4_Kaminski.pdf</t>
  </si>
  <si>
    <t>Jovanov, N. (1980). Workers’ Strikes in present day Yugoslavia. Journal of Area Studies, 1(2), 40–42. https://doi.org/10.1080/02613530.1980.9673519</t>
  </si>
  <si>
    <t>Jovanov, N. (1989). Sukobi:(protagonisti latentnih i otvorenih društvenih konflikata). Univerzitetska riječ.</t>
  </si>
  <si>
    <t>Francisco, R.A. (2000). The Politics Of Regime Transitions (1st ed.). Routledge. https://doi.org/10.4324/9780429313943</t>
  </si>
  <si>
    <t>Ulfelder, J. (2004). Baltic protest in the Gorbachev Era: Movement content and dynamics, Global Review of Ethnopolitics, 3(3–4), 23–43. https://doi.org/10.1080/14718800408405171</t>
  </si>
  <si>
    <t>Beissinger, M. R. (2002). Nationalist mobilization and the collapse of the Soviet state. Cambridge University Press.</t>
  </si>
  <si>
    <t>Ekiert, G., &amp; Kubik, J. (1998). Contentious Politics in New Democracies: East Germany, Hungary, Poland, and Slovakia, 1989-93. World Politics, 50(4), 547–581. http://www.jstor.org/stable/25054056</t>
  </si>
  <si>
    <t>https://www.jstor.org/stable/25054056?origin=JSTOR-pdf</t>
  </si>
  <si>
    <t>Baća, B. (2018). From Revolution to Referendum: Processes of Institutionalization and Practices of Contestation in Post-Socialist Civil Society Building, 1989–2006. Toronto. York University.</t>
  </si>
  <si>
    <t>Płatek, D. et Płucienniczak, P. (2016) . Civil Society and Extreme-Right Collective Action in Poland 1990–2013. Revue d’études comparatives Est-Ouest, N° 47(4), 117-146. https://doi.org/10.3917/receo.474.0117.</t>
  </si>
  <si>
    <t>Klein, G. R., &amp; Regan, P. M. (2018). Dynamics of Political Protests. International Organization, 72(2), 485–521. doi:10.1017/S0020818318000061</t>
  </si>
  <si>
    <t>Uba, K. (2023). Estonian protest waves: Groups involved and motivating issues. In Handbook of civil society and social movements in small states (pp. 235-247). Routledge.</t>
  </si>
  <si>
    <t>Kelmendi, P., &amp; Skendaj, E. (2023). Protests in Postwar Societies: Grievances and Contentious Collective Action in Kosovo. Nationalities Papers, 51(5), 1143–1163. doi:10.1017/nps.2022.7</t>
  </si>
  <si>
    <t>https://www.cambridge.org/core/journals/nationalities-papers/article/protests-in-postwar-societies-grievances-and-contentious-collective-action-in-kosovo/7D0571801AAB5DE167E7D4EFB0C05A1F</t>
  </si>
  <si>
    <t>https://dbc.wroc.pl/dlibra/publication/98603/edition/58627</t>
  </si>
  <si>
    <t>Wołkonowski, J. (2018). Strajki na Litwie w okresie 2000-2016. Prace Naukowe Uniwersytetu Ekonomicznego we Wrocławiu, (527), 320-332.</t>
  </si>
  <si>
    <t>Borbáth, E., &amp; Hutter, S. (2021). Protesting Parties in Europe: A comparative analysis. Party Politics, 27(5), 896-908. https://doi.org/10.1177/1354068820908023</t>
  </si>
  <si>
    <t>https://hrcak.srce.hr/252686</t>
  </si>
  <si>
    <t>Dolenec, D., Balković, A., Kralj, K., Širinić, D., Romanos, E. i Fernandes, T. (2020). Protest Event Dataset for Croatia, Portugal, Serbia and Spain: Focus on Strike Data. Politička misao, 57 (4), 155-168. https://doi.org/10.20901/pm.57.4.07</t>
  </si>
  <si>
    <t>de Vogel, S. (2022). Anti-opposition crackdowns and protest: the case of Belarus, 2000–2019. Post-Soviet Affairs, 38(1–2), 9–25. https://doi.org/10.1080/1060586X.2022.2037066</t>
  </si>
  <si>
    <t>Dribbusch, H., &amp; Vandaele, K. (2016). Comparing official strike data in Europe – dealing with varieties of strike recording. Transfer: European Review of Labour and Research, 22(3), 413-418. https://doi.org/10.1177/1024258916658812</t>
  </si>
  <si>
    <t xml:space="preserve">Weidmann, N. B., &amp; Rød, E. G. (2019). The Internet and political protest in autocracies. Oxford Studies in Digital Poli.
</t>
  </si>
  <si>
    <t>Weidmann, N. B., &amp; Rød, E. G. (2019). The Internet and political protest in autocracies. Oxford Studies in Digital Poli.</t>
  </si>
  <si>
    <t>https://academic.oup.com/book/34978</t>
  </si>
  <si>
    <t>Gelashvili, T. (2024). Far-right Social Movements in Georgia og Ukraine (Versjon 1) [Datasett]. Sikt - Kunnskapssektorens tjenesteleverandør. https://doi.org/10.18712/NSD-NSD3172-V1</t>
  </si>
  <si>
    <t>https://surveybanken.sikt.no/en/study/05a2d8eb-edd0-4c56-86df-58e3bc4588d6/8?type=studyMetadata&amp;datafileCheck=done</t>
  </si>
  <si>
    <t>https://www.tandfonline.com/doi/full/10.1080/09668136.2022.2149699</t>
  </si>
  <si>
    <t>Gelashvili, T. (2022). Opportunities Matter: The Evolution of Far-Right Protest in Georgia. Europe-Asia Studies, 75(4), 649–674. https://doi.org/10.1080/09668136.2022.2149699</t>
  </si>
  <si>
    <t>Płucienniczak, P., Rakowska, K., Płatek, D., &amp; Szklarczyk, D. (2022). Beyond strikes? Regime and repertoire of workers’ protests in Poland 2004–2016. Polish Sociological Review, 218(2), 169-186.</t>
  </si>
  <si>
    <t>Lankina, T., &amp; Tertytchnaya, K. (2019). Protest in electoral autocracies: a new dataset. Post-Soviet Affairs, 36(1), 20–36. https://doi.org/10.1080/1060586X.2019.1656039</t>
  </si>
  <si>
    <t>Dewaegenaere, M. (2018). You’re not standing alone”: Singleperson Protest in Russia (2006–2017). Unpublished master thesis]. Ghent University. https://libstore. ugent. be/fulltxt/RUG01/002/482/620/RUG01-002482620_2018_0001_AC. pdf.</t>
  </si>
  <si>
    <t>Ortiz, I., Burke, S., Berrada, M., &amp; Saenz Cortés, H. (2022). World protests: A study of key protest issues in the 21st century. Springer Nature.</t>
  </si>
  <si>
    <t>https://academic.oup.com/book/11854/chapter-abstract/160971079?redirectedFrom=fulltext</t>
  </si>
  <si>
    <t>Ishchenko, V. (2017). The Ukrainian new left and student protests: A thorny way to hegemony. In Radical left movements in Europe (pp. 211-229). Routledge.</t>
  </si>
  <si>
    <t>Dinev, I. (2022). Bulgaria and Slovenia Protest Event Dataset (2009-2017): Protest cycles and protest patterns in Southeast Europe. Intersections. East European Journal of Society and Politics, 8(1), 5–22. https://doi.org/10.17356/ieejsp.v8i1.827</t>
  </si>
  <si>
    <t>Pirro, A. L., Pavan, E., Fagan, A., &amp; Gazsi, D. (2021). Close ever, distant never? Integrating protest event and social network approaches into the transformation of the Hungarian far right. Party Politics, 27(1), 22-34. https://doi.org/10.1177/1354068819863624</t>
  </si>
  <si>
    <t>O'Brien, T. (Creator) (1 Jan 2019). Data underpinning 'Tracking the Anti-Government Protest Cycle in Bulgaria'. University of York. Tracking_the_Anti_Government_Protest_Cycle_in_Bulgaria(.zip). 10.15124/1b42ae95-aa59-4af5-87cb-a619a205bb4c</t>
  </si>
  <si>
    <t>https://www.tandfonline.com/doi/full/10.1080/14782804.2019.1656603</t>
  </si>
  <si>
    <t>O’Brien, T. (2019). ‘Our patience has run out’:* tracking the anti-government protest cycle in Bulgaria. Journal of Contemporary European Studies, 27(4), 515–528. https://doi.org/10.1080/14782804.2019.1656603</t>
  </si>
  <si>
    <t>Pleines, H. (2019). Berichterstattung über öffentliche Proteste in Kasachstan: Medienkontrolle als Quelle politischer Macht. Zentralasien-Analysen, (138), 2-5.</t>
  </si>
  <si>
    <t>Gabowitsch, M. (2012). Social Media, Mobilisation and Protest Slogans in Moscow and Beyond. Digital Icons: Studies in Russian, Eurasian and Central European New Media, 7, 213-25.</t>
  </si>
  <si>
    <t>https://www.sar.org.ro/polsci/?p=1391</t>
  </si>
  <si>
    <t>Nicula, A. S., Stoica, M. S., Birsanuc, E. M., &amp; Man, T. C. (2019). Why Do Romanians Take to the Streets? A Spatial Analysis of Romania's 2016-2017 Protests. Romanian Journal of Political Science, 19(2), 201-222.</t>
  </si>
  <si>
    <t>https://oxussociety.org/mapping-patterns-of-dissent-in-eurasia-introducing-the-central-asia-protest-tracker/</t>
  </si>
  <si>
    <t>Jardine, B., Khashimov, S., Lemon, E., &amp; Kyzy, A. U. (2020). Mapping patterns of dissent in Eurasia: Introducing the Central Asia protest tracker. The Oxus Society for Central Asian Affairs.</t>
  </si>
  <si>
    <t>van der Velden, S. (2016). Global, https://hdl.handle.net/10622/3ZL50B, IISH Data Collection, V4, UNF:6:WIW8T92JJ+aXLPxuHscgog== [fileUNF]</t>
  </si>
  <si>
    <t>van der Velden, S. (2016). Global, https://hdl.handle.net/10622/3ZL50B, IISH Data Collection, V4: A_World_explanatory text_1800-2015.doc [fileName]</t>
  </si>
  <si>
    <t>Heumos, P. (2000). " Kartoffeln her oder es gibt eine Revolution": Hungerkrawalle, Streiks und Massenproteste in den böhmischen Ländern 1914-1918. Moving the Social, 23, 148-176.</t>
  </si>
  <si>
    <t>van der Velden, S. (2020). Russia, 1895-1904, https://hdl.handle.net/10622/LSCGBO, IISH Data Collection, V1, UNF:6:UdQ7kHW+9GGDhFReUJatIQ== [fileUNF]</t>
  </si>
  <si>
    <t>van der Velden, S. (2016). Russia, 1895-1929, https://hdl.handle.net/10622/9FIDWF, IISH Data Collection, V1</t>
  </si>
  <si>
    <t>Chenoweth, E. &amp; Shay, C. W. (2019). NAVCO 1.2 Dataset, https://doi.org/10.7910/DVN/0UZOTX, Harvard Dataverse, V2, UNF:6:zx7thIQfpp5M64v0kOiIqg== [fileUNF]</t>
  </si>
  <si>
    <r>
      <t xml:space="preserve">Swarthmore College (2024). </t>
    </r>
    <r>
      <rPr>
        <i/>
        <sz val="10"/>
        <color theme="1"/>
        <rFont val="Calibri"/>
        <family val="2"/>
        <scheme val="minor"/>
      </rPr>
      <t>Global Nonviolent Action Database</t>
    </r>
    <r>
      <rPr>
        <sz val="10"/>
        <color theme="1"/>
        <rFont val="Calibri"/>
        <family val="2"/>
        <scheme val="minor"/>
      </rPr>
      <t>. https://nvdatabase.swarthmore.edu/</t>
    </r>
  </si>
  <si>
    <t>Císař, O. and Vráblíková, K. (2019), National protest agenda and the dimensionality of party politics: Evidence from four East-Central European democracies. European Journal of Political Research, 58: 1152-1171. https://doi.org/10.1111/1475-6765.12328</t>
  </si>
  <si>
    <t xml:space="preserve">Císař, O., Navrátil, J. and Vráblíková, K. (2018). Protest Event Analysis in Central Eastern Europe, 1988 - 2010. Dataset. </t>
  </si>
  <si>
    <t>Clark, D. &amp; Regan, P. (2016). Mass Mobilization Protest Data, https://doi.org/10.7910/DVN/HTTWYL, Harvard Dataverse, V5, UNF:6:F/k8KUqKpCa5UssBbL/gzg== [fileUNF]</t>
  </si>
  <si>
    <t>van der Velden, S. (2018). Slovakia, 1994-2014, https://hdl.handle.net/10622/SGCUL8, IISH Data Collection, V1</t>
  </si>
  <si>
    <t>Demosthenous, A. (2022). Protest actions in Belarus 1997-2020, v. 1.0, Discuss Data, https://doi.org/10.48320/2B200CFF-0F8A-457D-92CB-D51E91DA4F00</t>
  </si>
  <si>
    <t>Kriesi, Hanspeter et al. (2020). PolDem National Election Campaign Dataset, Version 1.</t>
  </si>
  <si>
    <t>de Vogel, S. (2022). Protest Campaigns of Belarus, https://doi.org/10.7910/DVN/2WYZQ2, Harvard Dataverse, V1, UNF:6:G0P5YsdgtSjkjzERaEWXaw== [fileUNF]</t>
  </si>
  <si>
    <t>Greskovits, B. (2017). Rebuilding the Hungarian Right Through Civil Organization and Contention: The Civic Circles Movement. Robert Schuman Centre for Advanced Studies, Research Paper No. RSCAS 2017/37, Available at SSRN: https://ssrn.com/abstract=3009623 or http://dx.doi.org/10.2139/ssrn.3009623</t>
  </si>
  <si>
    <t>Beissinger, M. R., &amp; Sasse, G. (2014). 'An End to “Patience”? The Great Recession and Economic Protest in Eastern Europe', in L. Bartels &amp; N. Bermeo (eds.), Mass Politics in Tough Times: Opinions, Votes and Protest in the Great Recession.  New York: Oxford Academic. https://doi.org/10.1093/acprof:oso/9780199357505.003.0011, accessed 16 Dec. 2024.</t>
  </si>
  <si>
    <t>Reuter, O. J. &amp; Robertson, G. B. (2015). Legislatures, Cooptation, and Social Protest in Contemporary Authoritarian Regimes, The Journal of Politics, 77:1, 235-248</t>
  </si>
  <si>
    <t>Bizyukov, P., &amp; Dollbaum, J. M. (2021). Using protest event analysis to study labour conflict in authoritarian regimes: The Monitoring of Labour Protest dataset. Global Social Policy, 21(1), 148-152. https://doi.org/10.1177/1468018121996076</t>
  </si>
  <si>
    <t>https://journals.sagepub.com/doi/10.1177/1468018121996076</t>
  </si>
  <si>
    <t>Bizyukov, P. (2023). Monitoring of Labour Protests in Russia (MLP-Russia), v. 1.2, Discuss Data, https://doi.org/10.48320/74A865DC-8ED6-448A-8535-5E56A359A2CE</t>
  </si>
  <si>
    <t>Ishchenko, V. (2020). Ukrainian Protest and Coercion Data, 2009-2016, v. 1.0, Discuss Data, https://doi.org/10.48320/0E9C478C-D8CB-4F02-9A3F-B96F1513794A</t>
  </si>
  <si>
    <t>Pleines, H. (2021). Protest Event Database Kazakhstan 2010-19 – Over 100 systematically coded protest events in Kazakhstan from 01 January 2010 until 31 October 2019, v. 1.0, Discuss Data, https://doi.org/10.48320/038D92DE-7C49-4760-ACD0-14B2C25462D2</t>
  </si>
  <si>
    <t>Gabowitsch, M. &amp; Sveshnikova, O. (2020). Protest Events, Photos, and Slogans (PEPS) – Mapping the Russian Protest Wave of 2011-13 (by Mischa Gabowitsch and Olga Sveshnikova), v. 1.0, Discuss Data, https://doi.org/10.48320/333990EE-B16E-4C1F-BF13-58857BA4BD46</t>
  </si>
  <si>
    <t>Raleigh, C., Kishi, R. &amp; Linke, A. (2023). Political instability patterns are obscured by conflict dataset scope conditions, sources, and coding choices. Humanit Soc Sci Commun 10, 74. https://doi.org/10.1057/s41599-023-01559-4</t>
  </si>
  <si>
    <t>Bessa, I., Joyce, S., Neumann, D., Stuart, M., Trappmann, V., Umney, C. (2022). A global analysis of worker protest in digital labour platforms, ILO Working Paper 70 (Geneva, ILO)</t>
  </si>
  <si>
    <t>Bizyukov, P. (2023). Monitoring of Labour Protests in Kazakhstan (MLP-Kazakhstan), v. 1.0, Discuss Data, https://doi.org/10.48320/BFC6BC3A-9BE4-4F1F-BB2C-BD703C16DCC0</t>
  </si>
  <si>
    <r>
      <t>Semenov, A. (2016). From economic to political crisis? Dynamics of contention in Russian regions (2008-2012). </t>
    </r>
    <r>
      <rPr>
        <i/>
        <sz val="10"/>
        <color rgb="FF222222"/>
        <rFont val="Calibri"/>
        <family val="2"/>
        <scheme val="minor"/>
      </rPr>
      <t>Österreichische Zeitschrift für Politikwissenschaft</t>
    </r>
    <r>
      <rPr>
        <sz val="10"/>
        <color rgb="FF222222"/>
        <rFont val="Calibri"/>
        <family val="2"/>
        <scheme val="minor"/>
      </rPr>
      <t>, </t>
    </r>
    <r>
      <rPr>
        <i/>
        <sz val="10"/>
        <color rgb="FF222222"/>
        <rFont val="Calibri"/>
        <family val="2"/>
        <scheme val="minor"/>
      </rPr>
      <t>45</t>
    </r>
    <r>
      <rPr>
        <sz val="10"/>
        <color rgb="FF222222"/>
        <rFont val="Calibri"/>
        <family val="2"/>
        <scheme val="minor"/>
      </rPr>
      <t>(4).</t>
    </r>
  </si>
  <si>
    <t>https://www.degruyter.com/document/doi/10.1515/9781400860395/html</t>
  </si>
  <si>
    <t>https://rcin.org.pl/dlibra/publication/62001/edition/46342/content?&amp;meta-lang=pl</t>
  </si>
  <si>
    <t>https://www.tandfonline.com/doi/abs/10.1080/02613530.1980.9673519</t>
  </si>
  <si>
    <t>https://scholarlypublications.universiteitleiden.nl/handle/1887/3217461</t>
  </si>
  <si>
    <t>https://www.tandfonline.com/doi/full/10.1080/1060586X.2019.1656039?casa_token=KF1WjzmO6iYAAAAA%3A8XUe1oWDiWpJbXaX0PttWKbesaw3az7Frm7xhP6DXIEqC54Eur2wn7Ah6BLinesq_REz7xQqv6vrUQ</t>
  </si>
  <si>
    <t>Baltic Protest Waves</t>
  </si>
  <si>
    <t>When using the original datasets or research works, described in this database, please refers to the specific author/s.</t>
  </si>
  <si>
    <t>APA style reference of the dataset</t>
  </si>
  <si>
    <t>APA style reference of research work, where the dataset is introduced</t>
  </si>
  <si>
    <t>https://books.google.de/books/about/Sukobi.html?id=dd5NAAAACAAJ&amp;redir_esc=y</t>
  </si>
  <si>
    <t>Bojan Baća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</si>
</sst>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scheme val="minor"/>
    </font>
    <font>
      <sz val="8"/>
      <color theme="1"/>
      <name val="Helvetica Neue"/>
    </font>
    <font>
      <sz val="11"/>
      <color theme="1"/>
      <name val="Calibri"/>
      <scheme val="minor"/>
    </font>
    <font>
      <u/>
      <sz val="11"/>
      <color theme="10"/>
      <name val="Calibri"/>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u/>
      <sz val="9"/>
      <color theme="10"/>
      <name val="Calibri"/>
      <family val="2"/>
      <scheme val="minor"/>
    </font>
    <font>
      <sz val="10"/>
      <color rgb="FF000000"/>
      <name val="Calibri"/>
      <family val="2"/>
      <scheme val="minor"/>
    </font>
    <font>
      <i/>
      <sz val="10"/>
      <color theme="1"/>
      <name val="Calibri"/>
      <family val="2"/>
      <scheme val="minor"/>
    </font>
    <font>
      <sz val="7"/>
      <color rgb="FF222222"/>
      <name val="Arial"/>
      <family val="2"/>
    </font>
    <font>
      <sz val="10"/>
      <name val="Calibri"/>
      <family val="2"/>
      <scheme val="minor"/>
    </font>
    <font>
      <sz val="10"/>
      <color rgb="FF222222"/>
      <name val="Calibri"/>
      <family val="2"/>
      <scheme val="minor"/>
    </font>
    <font>
      <i/>
      <sz val="10"/>
      <color rgb="FF222222"/>
      <name val="Calibri"/>
      <family val="2"/>
      <scheme val="minor"/>
    </font>
    <font>
      <sz val="9"/>
      <name val="Calibri"/>
      <family val="2"/>
      <scheme val="minor"/>
    </font>
    <font>
      <sz val="9"/>
      <color theme="4" tint="-0.249977111117893"/>
      <name val="Calibri"/>
      <family val="2"/>
      <scheme val="minor"/>
    </font>
    <font>
      <u/>
      <sz val="9"/>
      <color theme="4" tint="-0.249977111117893"/>
      <name val="Calibri"/>
      <family val="2"/>
      <scheme val="minor"/>
    </font>
    <font>
      <b/>
      <sz val="10"/>
      <name val="Calibri"/>
      <family val="2"/>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applyFont="1" applyAlignment="1"/>
    <xf numFmtId="0" fontId="1" fillId="0" borderId="0" xfId="0" applyFont="1" applyAlignment="1">
      <alignment horizontal="left"/>
    </xf>
    <xf numFmtId="0" fontId="2" fillId="0" borderId="0" xfId="0" applyFont="1" applyAlignment="1">
      <alignment horizontal="left" vertical="top"/>
    </xf>
    <xf numFmtId="0" fontId="1" fillId="0" borderId="0" xfId="0" applyFont="1" applyAlignment="1">
      <alignment horizontal="left" vertical="top"/>
    </xf>
    <xf numFmtId="0" fontId="2" fillId="0" borderId="0" xfId="0" applyFont="1" applyAlignment="1">
      <alignment horizontal="left"/>
    </xf>
    <xf numFmtId="0" fontId="5" fillId="0" borderId="0" xfId="0" applyFont="1" applyAlignment="1"/>
    <xf numFmtId="0" fontId="5" fillId="0" borderId="0" xfId="0" applyFont="1" applyAlignment="1">
      <alignment horizontal="left"/>
    </xf>
    <xf numFmtId="0" fontId="6" fillId="0" borderId="0" xfId="0" applyFont="1" applyAlignment="1"/>
    <xf numFmtId="0" fontId="4" fillId="2" borderId="0" xfId="0" applyFont="1" applyFill="1" applyAlignment="1"/>
    <xf numFmtId="0" fontId="6" fillId="0" borderId="0" xfId="0" applyFont="1" applyAlignment="1">
      <alignment horizontal="left" wrapText="1"/>
    </xf>
    <xf numFmtId="0" fontId="6" fillId="0" borderId="0" xfId="0" applyFont="1" applyAlignment="1">
      <alignment horizontal="left" vertical="top" wrapText="1"/>
    </xf>
    <xf numFmtId="0" fontId="5" fillId="0" borderId="0" xfId="0" applyFont="1" applyAlignment="1">
      <alignment vertical="top"/>
    </xf>
    <xf numFmtId="0" fontId="1"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top" wrapText="1"/>
    </xf>
    <xf numFmtId="0" fontId="1" fillId="0" borderId="0" xfId="0" applyFont="1" applyAlignment="1">
      <alignment horizontal="left" wrapText="1"/>
    </xf>
    <xf numFmtId="0" fontId="11"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1" fontId="6" fillId="0" borderId="0" xfId="0" applyNumberFormat="1" applyFont="1" applyAlignment="1">
      <alignment horizontal="left" vertical="top" wrapText="1"/>
    </xf>
    <xf numFmtId="0" fontId="9" fillId="0" borderId="0" xfId="0" applyFont="1" applyAlignment="1">
      <alignment horizontal="left" vertical="top" wrapText="1"/>
    </xf>
    <xf numFmtId="0" fontId="8" fillId="0" borderId="0" xfId="1"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17" fillId="0" borderId="0" xfId="1" applyFont="1" applyAlignment="1">
      <alignment horizontal="left" vertical="top" wrapText="1"/>
    </xf>
    <xf numFmtId="0" fontId="17" fillId="0" borderId="0" xfId="0" applyFont="1" applyAlignment="1">
      <alignment horizontal="left" vertical="top" wrapText="1"/>
    </xf>
    <xf numFmtId="0" fontId="16" fillId="0" borderId="0" xfId="0" applyFont="1" applyAlignment="1">
      <alignment horizontal="center" vertical="top" wrapText="1"/>
    </xf>
    <xf numFmtId="0" fontId="18" fillId="0" borderId="0" xfId="0" applyFont="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disdem.org/data-statistics/" TargetMode="External"/><Relationship Id="rId18" Type="http://schemas.openxmlformats.org/officeDocument/2006/relationships/hyperlink" Target="https://www.worldprotests.org/" TargetMode="External"/><Relationship Id="rId26" Type="http://schemas.openxmlformats.org/officeDocument/2006/relationships/hyperlink" Target="https://carnegieendowment.org/features/global-protest-tracker?lang=en" TargetMode="External"/><Relationship Id="rId39" Type="http://schemas.openxmlformats.org/officeDocument/2006/relationships/hyperlink" Target="https://intersections.tk.mta.hu/index.php/intersections/article/view/827" TargetMode="External"/><Relationship Id="rId21" Type="http://schemas.openxmlformats.org/officeDocument/2006/relationships/hyperlink" Target="https://farpo.eu/data/" TargetMode="External"/><Relationship Id="rId34" Type="http://schemas.openxmlformats.org/officeDocument/2006/relationships/hyperlink" Target="https://www.sar.org.ro/polsci/?p=1391" TargetMode="External"/><Relationship Id="rId42" Type="http://schemas.openxmlformats.org/officeDocument/2006/relationships/hyperlink" Target="https://webapp.uibk.ac.at/ojs/index.php/OEZP/article/view/1912" TargetMode="External"/><Relationship Id="rId47" Type="http://schemas.openxmlformats.org/officeDocument/2006/relationships/hyperlink" Target="https://www.ceeol.com/search/article-detail?id=1096752" TargetMode="External"/><Relationship Id="rId50" Type="http://schemas.openxmlformats.org/officeDocument/2006/relationships/hyperlink" Target="https://papers.ssrn.com/sol3/papers.cfm?abstract_id=3009623" TargetMode="External"/><Relationship Id="rId55" Type="http://schemas.openxmlformats.org/officeDocument/2006/relationships/hyperlink" Target="https://dbc.wroc.pl/dlibra/publication/98603/edition/58627" TargetMode="External"/><Relationship Id="rId63" Type="http://schemas.openxmlformats.org/officeDocument/2006/relationships/hyperlink" Target="https://mbeissinger.scholar.princeton.edu/nationalist-mobilization" TargetMode="External"/><Relationship Id="rId68" Type="http://schemas.openxmlformats.org/officeDocument/2006/relationships/hyperlink" Target="https://rcin.org.pl/dlibra/publication/62001/edition/46342/content?&amp;meta-lang=pl" TargetMode="External"/><Relationship Id="rId76" Type="http://schemas.openxmlformats.org/officeDocument/2006/relationships/printerSettings" Target="../printerSettings/printerSettings2.bin"/><Relationship Id="rId7" Type="http://schemas.openxmlformats.org/officeDocument/2006/relationships/hyperlink" Target="https://ronfran.ku.edu/data/index.html" TargetMode="External"/><Relationship Id="rId71" Type="http://schemas.openxmlformats.org/officeDocument/2006/relationships/hyperlink" Target="https://mbeissinger.scholar.princeton.edu/home" TargetMode="External"/><Relationship Id="rId2" Type="http://schemas.openxmlformats.org/officeDocument/2006/relationships/hyperlink" Target="https://datasets.iisg.amsterdam/dataset.xhtml;jsessionid=694450a46549b9f9eebb6a29523b?persistentId=hdl%3A10622%2FLSCGBO&amp;version=&amp;q=&amp;fileAccess=&amp;fileTag=&amp;fileSortField=size&amp;fileSortOrder=" TargetMode="External"/><Relationship Id="rId16" Type="http://schemas.openxmlformats.org/officeDocument/2006/relationships/hyperlink" Target="https://mmadatabase.org/" TargetMode="External"/><Relationship Id="rId29" Type="http://schemas.openxmlformats.org/officeDocument/2006/relationships/hyperlink" Target="https://oxussociety.org/viz/protest-tracker/" TargetMode="External"/><Relationship Id="rId11" Type="http://schemas.openxmlformats.org/officeDocument/2006/relationships/hyperlink" Target="https://discuss-data.net/dataset/2b200cff-0f8a-457d-92cb-d51e91da4f00/files/" TargetMode="External"/><Relationship Id="rId24" Type="http://schemas.openxmlformats.org/officeDocument/2006/relationships/hyperlink" Target="https://www.discuss-data.net/dataset/333990ee-b16e-4c1f-bf13-58857ba4bd46/" TargetMode="External"/><Relationship Id="rId32" Type="http://schemas.openxmlformats.org/officeDocument/2006/relationships/hyperlink" Target="https://carnegieendowment.org/posts/2020/05/the-coronavirus-pandemic-is-reshaping-global-protests?lang=en" TargetMode="External"/><Relationship Id="rId37" Type="http://schemas.openxmlformats.org/officeDocument/2006/relationships/hyperlink" Target="https://www.tandfonline.com/doi/full/10.1080/14782804.2019.1656603" TargetMode="External"/><Relationship Id="rId40" Type="http://schemas.openxmlformats.org/officeDocument/2006/relationships/hyperlink" Target="https://www.taylorfrancis.com/chapters/edit/10.4324/9781315603483-12/ukrainian-new-left-student-protests-volodymyr-ishchenko" TargetMode="External"/><Relationship Id="rId45" Type="http://schemas.openxmlformats.org/officeDocument/2006/relationships/hyperlink" Target="https://libstore.ugent.be/fulltxt/RUG01/002/482/620/RUG01-002482620_2018_0001_AC.pdf" TargetMode="External"/><Relationship Id="rId53" Type="http://schemas.openxmlformats.org/officeDocument/2006/relationships/hyperlink" Target="https://hrcak.srce.hr/252686" TargetMode="External"/><Relationship Id="rId58" Type="http://schemas.openxmlformats.org/officeDocument/2006/relationships/hyperlink" Target="https://scholarlypublications.universiteitleiden.nl/handle/1887/3217461" TargetMode="External"/><Relationship Id="rId66" Type="http://schemas.openxmlformats.org/officeDocument/2006/relationships/hyperlink" Target="https://books.google.de/books/about/Sukobi.html?id=dd5NAAAACAAJ&amp;redir_esc=y" TargetMode="External"/><Relationship Id="rId74" Type="http://schemas.openxmlformats.org/officeDocument/2006/relationships/hyperlink" Target="https://surveybanken.sikt.no/en/study/05a2d8eb-edd0-4c56-86df-58e3bc4588d6/8?type=studyMetadata&amp;datafileCheck=done" TargetMode="External"/><Relationship Id="rId5" Type="http://schemas.openxmlformats.org/officeDocument/2006/relationships/hyperlink" Target="https://dataverse.harvard.edu/dataset.xhtml?persistentId=doi:10.7910/DVN/0UZOTX" TargetMode="External"/><Relationship Id="rId15" Type="http://schemas.openxmlformats.org/officeDocument/2006/relationships/hyperlink" Target="https://www.etui.org/strikes-map" TargetMode="External"/><Relationship Id="rId23" Type="http://schemas.openxmlformats.org/officeDocument/2006/relationships/hyperlink" Target="https://www.discuss-data.net/dataset/038d92de-7c49-4760-acd0-14b2c25462d2/" TargetMode="External"/><Relationship Id="rId28" Type="http://schemas.openxmlformats.org/officeDocument/2006/relationships/hyperlink" Target="https://leeds-index.co.uk/wp-content/uploads/2022/07/Leeds-Index-Report-for-ILO.pdf" TargetMode="External"/><Relationship Id="rId36" Type="http://schemas.openxmlformats.org/officeDocument/2006/relationships/hyperlink" Target="https://laender-analysen.de/zentralasien-analysen/138/oeffentliche-protestaktionen-in-kasachstan/" TargetMode="External"/><Relationship Id="rId49" Type="http://schemas.openxmlformats.org/officeDocument/2006/relationships/hyperlink" Target="https://academic.oup.com/book/34978" TargetMode="External"/><Relationship Id="rId57" Type="http://schemas.openxmlformats.org/officeDocument/2006/relationships/hyperlink" Target="https://www.taylorfrancis.com/chapters/edit/10.4324/9781003341536-20/estonian-protest-waves-katrin-uba" TargetMode="External"/><Relationship Id="rId61" Type="http://schemas.openxmlformats.org/officeDocument/2006/relationships/hyperlink" Target="https://www.jstor.org/stable/25054056?origin=JSTOR-pdf" TargetMode="External"/><Relationship Id="rId10" Type="http://schemas.openxmlformats.org/officeDocument/2006/relationships/hyperlink" Target="https://datasets.iisg.amsterdam/dataset.xhtml?persistentId=hdl:10622/SGCUL8" TargetMode="External"/><Relationship Id="rId19" Type="http://schemas.openxmlformats.org/officeDocument/2006/relationships/hyperlink" Target="https://www.discuss-data.net/dataset/74a865dc-8ed6-448a-8535-5e56a359a2ce/" TargetMode="External"/><Relationship Id="rId31" Type="http://schemas.openxmlformats.org/officeDocument/2006/relationships/hyperlink" Target="https://www.discuss-data.net/dataset/bfc6bc3a-9be4-4f1f-bb2c-bd703c16dcc0/" TargetMode="External"/><Relationship Id="rId44" Type="http://schemas.openxmlformats.org/officeDocument/2006/relationships/hyperlink" Target="https://link.springer.com/book/10.1007/978-3-030-88513-7" TargetMode="External"/><Relationship Id="rId52" Type="http://schemas.openxmlformats.org/officeDocument/2006/relationships/hyperlink" Target="https://www.tandfonline.com/doi/abs/10.1080/1060586X.2022.2037066" TargetMode="External"/><Relationship Id="rId60" Type="http://schemas.openxmlformats.org/officeDocument/2006/relationships/hyperlink" Target="https://yorkspace.library.yorku.ca/server/api/core/bitstreams/3150c7fd-53df-4746-8741-656ffd805b4c/content" TargetMode="External"/><Relationship Id="rId65" Type="http://schemas.openxmlformats.org/officeDocument/2006/relationships/hyperlink" Target="https://www.taylorfrancis.com/books/mono/10.4324/9780429313943/politics-regime-transitions-ronald-francisco" TargetMode="External"/><Relationship Id="rId73" Type="http://schemas.openxmlformats.org/officeDocument/2006/relationships/hyperlink" Target="https://datasets.iisg.amsterdam/file.xhtml?fileId=291&amp;version=4.1" TargetMode="External"/><Relationship Id="rId4" Type="http://schemas.openxmlformats.org/officeDocument/2006/relationships/hyperlink" Target="https://mbeissinger.scholar.princeton.edu/revolutionary-episodes-dataset" TargetMode="External"/><Relationship Id="rId9" Type="http://schemas.openxmlformats.org/officeDocument/2006/relationships/hyperlink" Target="https://dataverse.harvard.edu/dataset.xhtml?persistentId=doi:10.7910/DVN/HTTWYL" TargetMode="External"/><Relationship Id="rId14" Type="http://schemas.openxmlformats.org/officeDocument/2006/relationships/hyperlink" Target="https://dataverse.harvard.edu/dataset.xhtml?persistentId=doi:10.7910/DVN/2WYZQ2" TargetMode="External"/><Relationship Id="rId22" Type="http://schemas.openxmlformats.org/officeDocument/2006/relationships/hyperlink" Target="https://pure.york.ac.uk/portal/en/datasets/data-underpinning-tracking-the-anti-government-protest-cycle-in-b" TargetMode="External"/><Relationship Id="rId27" Type="http://schemas.openxmlformats.org/officeDocument/2006/relationships/hyperlink" Target="https://leeds-index.co.uk/" TargetMode="External"/><Relationship Id="rId30" Type="http://schemas.openxmlformats.org/officeDocument/2006/relationships/hyperlink" Target="https://oxussociety.org/mapping-patterns-of-dissent-in-eurasia-introducing-the-central-asia-protest-tracker/" TargetMode="External"/><Relationship Id="rId35" Type="http://schemas.openxmlformats.org/officeDocument/2006/relationships/hyperlink" Target="https://www.digitalicons.org/wp-content/uploads/issue07/files/2012/06/7.6.1_Gabowitsch.pdf" TargetMode="External"/><Relationship Id="rId43" Type="http://schemas.openxmlformats.org/officeDocument/2006/relationships/hyperlink" Target="https://www.academia.edu/16294135/Legislatures_Cooptation_and_Social_Protest_in_Contemporary_Authoritarian_Regimes" TargetMode="External"/><Relationship Id="rId48" Type="http://schemas.openxmlformats.org/officeDocument/2006/relationships/hyperlink" Target="https://www.tandfonline.com/doi/full/10.1080/09668136.2022.2149699" TargetMode="External"/><Relationship Id="rId56" Type="http://schemas.openxmlformats.org/officeDocument/2006/relationships/hyperlink" Target="https://www.cambridge.org/core/journals/nationalities-papers/article/protests-in-postwar-societies-grievances-and-contentious-collective-action-in-kosovo/7D0571801AAB5DE167E7D4EFB0C05A1F" TargetMode="External"/><Relationship Id="rId64" Type="http://schemas.openxmlformats.org/officeDocument/2006/relationships/hyperlink" Target="https://www.tandfonline.com/doi/pdf/10.1080/14718800408405171" TargetMode="External"/><Relationship Id="rId69" Type="http://schemas.openxmlformats.org/officeDocument/2006/relationships/hyperlink" Target="https://www.degruyter.com/document/doi/10.1515/9781400860395/html" TargetMode="External"/><Relationship Id="rId8" Type="http://schemas.openxmlformats.org/officeDocument/2006/relationships/hyperlink" Target="https://mbeissinger.scholar.princeton.edu/demonstrations-and-mass-violent-events-ussr-1987-1992" TargetMode="External"/><Relationship Id="rId51" Type="http://schemas.openxmlformats.org/officeDocument/2006/relationships/hyperlink" Target="https://journals.sagepub.com/doi/pdf/10.1177/1024258916658812?casa_token=khzuBR7qEv4AAAAA:OaIAj4pzsThHJGPI6_HgABglrDOw3ED63nZOLctxaz-_9YinnQXuhA-qHo7LEe8yQur_N-6KA7hl" TargetMode="External"/><Relationship Id="rId72" Type="http://schemas.openxmlformats.org/officeDocument/2006/relationships/hyperlink" Target="https://ojs.ub.rub.de/index.php/MTS/article/view/8136" TargetMode="External"/><Relationship Id="rId3" Type="http://schemas.openxmlformats.org/officeDocument/2006/relationships/hyperlink" Target="https://datasets.iisg.amsterdam/dataset.xhtml?persistentId=hdl:10622/9FIDWF" TargetMode="External"/><Relationship Id="rId12" Type="http://schemas.openxmlformats.org/officeDocument/2006/relationships/hyperlink" Target="https://poldem.eui.eu/shinyr/protest-events/" TargetMode="External"/><Relationship Id="rId17" Type="http://schemas.openxmlformats.org/officeDocument/2006/relationships/hyperlink" Target="https://sites.google.com/view/tomilalankina/publications/datasets" TargetMode="External"/><Relationship Id="rId25" Type="http://schemas.openxmlformats.org/officeDocument/2006/relationships/hyperlink" Target="https://acleddata.com/" TargetMode="External"/><Relationship Id="rId33" Type="http://schemas.openxmlformats.org/officeDocument/2006/relationships/hyperlink" Target="https://www.nature.com/articles/s41599-023-01559-4" TargetMode="External"/><Relationship Id="rId38" Type="http://schemas.openxmlformats.org/officeDocument/2006/relationships/hyperlink" Target="https://journals.sagepub.com/doi/full/10.1177/1354068819863624?journalCode=ppqa" TargetMode="External"/><Relationship Id="rId46" Type="http://schemas.openxmlformats.org/officeDocument/2006/relationships/hyperlink" Target="https://www.tandfonline.com/doi/full/10.1080/1060586X.2019.1656039?casa_token=KF1WjzmO6iYAAAAA%3A8XUe1oWDiWpJbXaX0PttWKbesaw3az7Frm7xhP6DXIEqC54Eur2wn7Ah6BLinesq_REz7xQqv6vrUQ" TargetMode="External"/><Relationship Id="rId59" Type="http://schemas.openxmlformats.org/officeDocument/2006/relationships/hyperlink" Target="https://shs.cairn.info/revue-d-etudes-comparatives-est-ouest1-2016-4-page-117?lang=fr" TargetMode="External"/><Relationship Id="rId67" Type="http://schemas.openxmlformats.org/officeDocument/2006/relationships/hyperlink" Target="https://www.tandfonline.com/doi/abs/10.1080/02613530.1980.9673519" TargetMode="External"/><Relationship Id="rId20" Type="http://schemas.openxmlformats.org/officeDocument/2006/relationships/hyperlink" Target="https://discuss-data.net/dataset/0e9c478c-d8cb-4f02-9a3f-b96f1513794a/" TargetMode="External"/><Relationship Id="rId41" Type="http://schemas.openxmlformats.org/officeDocument/2006/relationships/hyperlink" Target="https://journals.sagepub.com/doi/10.1177/1468018121996076" TargetMode="External"/><Relationship Id="rId54" Type="http://schemas.openxmlformats.org/officeDocument/2006/relationships/hyperlink" Target="https://journals.sagepub.com/doi/10.1177/1354068820908023" TargetMode="External"/><Relationship Id="rId62" Type="http://schemas.openxmlformats.org/officeDocument/2006/relationships/hyperlink" Target="https://ejpr.onlinelibrary.wiley.com/doi/abs/10.1111/1475-6765.12328" TargetMode="External"/><Relationship Id="rId70" Type="http://schemas.openxmlformats.org/officeDocument/2006/relationships/hyperlink" Target="https://journals.sagepub.com/doi/full/10.1177/0022343312471551" TargetMode="External"/><Relationship Id="rId75" Type="http://schemas.openxmlformats.org/officeDocument/2006/relationships/hyperlink" Target="https://academic.oup.com/book/11854/chapter-abstract/160971079?redirectedFrom=fulltext" TargetMode="External"/><Relationship Id="rId1" Type="http://schemas.openxmlformats.org/officeDocument/2006/relationships/hyperlink" Target="https://datasets.iisg.amsterdam/dataset.xhtml?persistentId=hdl:10622/3ZL50B" TargetMode="External"/><Relationship Id="rId6" Type="http://schemas.openxmlformats.org/officeDocument/2006/relationships/hyperlink" Target="https://nvdatabase.swarthmor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7" workbookViewId="0">
      <selection activeCell="B14" sqref="B14"/>
    </sheetView>
  </sheetViews>
  <sheetFormatPr baseColWidth="10" defaultRowHeight="14.5"/>
  <cols>
    <col min="1" max="1" width="34.08984375" customWidth="1"/>
    <col min="2" max="2" width="116.7265625" customWidth="1"/>
  </cols>
  <sheetData>
    <row r="1" spans="1:2">
      <c r="A1" s="8" t="s">
        <v>258</v>
      </c>
      <c r="B1" s="8" t="s">
        <v>259</v>
      </c>
    </row>
    <row r="2" spans="1:2">
      <c r="A2" s="6" t="s">
        <v>0</v>
      </c>
      <c r="B2" s="7" t="s">
        <v>260</v>
      </c>
    </row>
    <row r="3" spans="1:2">
      <c r="A3" s="6" t="s">
        <v>1</v>
      </c>
      <c r="B3" s="7" t="s">
        <v>261</v>
      </c>
    </row>
    <row r="4" spans="1:2">
      <c r="A4" s="6" t="s">
        <v>2</v>
      </c>
      <c r="B4" s="7" t="s">
        <v>262</v>
      </c>
    </row>
    <row r="5" spans="1:2">
      <c r="A5" s="6" t="s">
        <v>3</v>
      </c>
      <c r="B5" s="7" t="s">
        <v>263</v>
      </c>
    </row>
    <row r="6" spans="1:2">
      <c r="A6" s="6" t="s">
        <v>4</v>
      </c>
      <c r="B6" s="7" t="s">
        <v>264</v>
      </c>
    </row>
    <row r="7" spans="1:2">
      <c r="A7" s="6" t="s">
        <v>5</v>
      </c>
      <c r="B7" s="7" t="s">
        <v>266</v>
      </c>
    </row>
    <row r="8" spans="1:2">
      <c r="A8" s="6" t="s">
        <v>6</v>
      </c>
      <c r="B8" s="7" t="s">
        <v>265</v>
      </c>
    </row>
    <row r="9" spans="1:2">
      <c r="A9" s="6" t="s">
        <v>7</v>
      </c>
      <c r="B9" s="7" t="s">
        <v>267</v>
      </c>
    </row>
    <row r="10" spans="1:2">
      <c r="A10" s="6" t="s">
        <v>8</v>
      </c>
      <c r="B10" s="7" t="s">
        <v>268</v>
      </c>
    </row>
    <row r="11" spans="1:2">
      <c r="A11" s="6" t="s">
        <v>279</v>
      </c>
      <c r="B11" s="7" t="s">
        <v>269</v>
      </c>
    </row>
    <row r="12" spans="1:2">
      <c r="A12" s="6" t="s">
        <v>278</v>
      </c>
      <c r="B12" s="7" t="s">
        <v>271</v>
      </c>
    </row>
    <row r="13" spans="1:2">
      <c r="A13" s="6" t="s">
        <v>277</v>
      </c>
      <c r="B13" s="7" t="s">
        <v>270</v>
      </c>
    </row>
    <row r="14" spans="1:2">
      <c r="A14" s="6" t="s">
        <v>290</v>
      </c>
      <c r="B14" s="7" t="s">
        <v>377</v>
      </c>
    </row>
    <row r="15" spans="1:2">
      <c r="A15" s="6" t="s">
        <v>291</v>
      </c>
      <c r="B15" s="7" t="s">
        <v>378</v>
      </c>
    </row>
    <row r="16" spans="1:2">
      <c r="A16" s="6"/>
      <c r="B16" s="7"/>
    </row>
    <row r="17" spans="1:2">
      <c r="A17" s="7"/>
      <c r="B17" s="7"/>
    </row>
    <row r="18" spans="1:2" ht="65">
      <c r="A18" s="11" t="s">
        <v>273</v>
      </c>
      <c r="B18" s="10" t="s">
        <v>276</v>
      </c>
    </row>
    <row r="19" spans="1:2">
      <c r="A19" s="6" t="s">
        <v>272</v>
      </c>
      <c r="B19" s="7" t="s">
        <v>274</v>
      </c>
    </row>
    <row r="20" spans="1:2">
      <c r="A20" s="5" t="s">
        <v>275</v>
      </c>
      <c r="B20" s="7" t="s">
        <v>376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tabSelected="1" workbookViewId="0">
      <selection activeCell="C48" sqref="C48"/>
    </sheetView>
  </sheetViews>
  <sheetFormatPr baseColWidth="10" defaultColWidth="14.453125" defaultRowHeight="15" customHeight="1"/>
  <cols>
    <col min="1" max="1" width="4.81640625" customWidth="1"/>
    <col min="2" max="2" width="36.6328125" customWidth="1"/>
    <col min="3" max="3" width="46" customWidth="1"/>
    <col min="4" max="4" width="8" customWidth="1"/>
    <col min="5" max="5" width="37" customWidth="1"/>
    <col min="6" max="6" width="10.36328125" customWidth="1"/>
    <col min="7" max="7" width="7.54296875" customWidth="1"/>
    <col min="8" max="8" width="10" customWidth="1"/>
    <col min="9" max="9" width="14.7265625" customWidth="1"/>
    <col min="10" max="10" width="39.6328125" customWidth="1"/>
    <col min="11" max="11" width="13.08984375" customWidth="1"/>
    <col min="12" max="12" width="20.26953125" customWidth="1"/>
    <col min="13" max="13" width="96.1796875" customWidth="1"/>
    <col min="14" max="14" width="98.36328125" customWidth="1"/>
    <col min="15" max="28" width="8.7265625" customWidth="1"/>
  </cols>
  <sheetData>
    <row r="1" spans="1:28" ht="15" customHeight="1">
      <c r="A1" s="15" t="s">
        <v>0</v>
      </c>
      <c r="B1" s="15" t="s">
        <v>1</v>
      </c>
      <c r="C1" s="15" t="s">
        <v>2</v>
      </c>
      <c r="D1" s="15" t="s">
        <v>3</v>
      </c>
      <c r="E1" s="15" t="s">
        <v>4</v>
      </c>
      <c r="F1" s="15" t="s">
        <v>5</v>
      </c>
      <c r="G1" s="15" t="s">
        <v>6</v>
      </c>
      <c r="H1" s="15" t="s">
        <v>7</v>
      </c>
      <c r="I1" s="15" t="s">
        <v>8</v>
      </c>
      <c r="J1" s="15" t="s">
        <v>279</v>
      </c>
      <c r="K1" s="30" t="s">
        <v>278</v>
      </c>
      <c r="L1" s="30" t="s">
        <v>277</v>
      </c>
      <c r="M1" s="15" t="s">
        <v>290</v>
      </c>
      <c r="N1" s="15" t="s">
        <v>291</v>
      </c>
      <c r="O1" s="16"/>
      <c r="P1" s="16"/>
      <c r="Q1" s="1"/>
      <c r="R1" s="1"/>
      <c r="S1" s="1"/>
      <c r="T1" s="1"/>
      <c r="U1" s="1"/>
      <c r="V1" s="1"/>
      <c r="W1" s="1"/>
      <c r="X1" s="1"/>
      <c r="Y1" s="1"/>
      <c r="Z1" s="1"/>
      <c r="AA1" s="1"/>
      <c r="AB1" s="1"/>
    </row>
    <row r="2" spans="1:28" ht="15" customHeight="1">
      <c r="A2" s="10">
        <v>1</v>
      </c>
      <c r="B2" s="10" t="s">
        <v>9</v>
      </c>
      <c r="C2" s="10" t="s">
        <v>10</v>
      </c>
      <c r="D2" s="10">
        <v>2016</v>
      </c>
      <c r="E2" s="10" t="s">
        <v>11</v>
      </c>
      <c r="F2" s="22">
        <v>1800</v>
      </c>
      <c r="G2" s="10">
        <v>2015</v>
      </c>
      <c r="H2" s="10" t="s">
        <v>12</v>
      </c>
      <c r="I2" s="10" t="s">
        <v>13</v>
      </c>
      <c r="J2" s="10" t="s">
        <v>14</v>
      </c>
      <c r="K2" s="28" t="s">
        <v>15</v>
      </c>
      <c r="L2" s="27" t="s">
        <v>293</v>
      </c>
      <c r="M2" s="10" t="s">
        <v>343</v>
      </c>
      <c r="N2" s="10" t="s">
        <v>344</v>
      </c>
      <c r="O2" s="12"/>
      <c r="P2" s="12"/>
      <c r="Q2" s="3"/>
      <c r="R2" s="1"/>
      <c r="S2" s="1"/>
      <c r="T2" s="1"/>
      <c r="U2" s="1"/>
      <c r="V2" s="1"/>
      <c r="W2" s="1"/>
      <c r="X2" s="1"/>
      <c r="Y2" s="1"/>
      <c r="Z2" s="1"/>
      <c r="AA2" s="1"/>
      <c r="AB2" s="1"/>
    </row>
    <row r="3" spans="1:28" ht="15" customHeight="1">
      <c r="A3" s="10">
        <v>2</v>
      </c>
      <c r="B3" s="10" t="s">
        <v>16</v>
      </c>
      <c r="C3" s="10" t="s">
        <v>17</v>
      </c>
      <c r="D3" s="10">
        <v>2001</v>
      </c>
      <c r="E3" s="10" t="s">
        <v>280</v>
      </c>
      <c r="F3" s="22">
        <v>1894</v>
      </c>
      <c r="G3" s="10">
        <v>1923</v>
      </c>
      <c r="H3" s="10" t="s">
        <v>18</v>
      </c>
      <c r="I3" s="10" t="s">
        <v>19</v>
      </c>
      <c r="J3" s="10" t="s">
        <v>20</v>
      </c>
      <c r="K3" s="25" t="s">
        <v>21</v>
      </c>
      <c r="L3" s="27" t="s">
        <v>292</v>
      </c>
      <c r="M3" s="10"/>
      <c r="N3" s="10" t="s">
        <v>345</v>
      </c>
      <c r="O3" s="16"/>
      <c r="P3" s="16"/>
      <c r="Q3" s="1"/>
      <c r="R3" s="1"/>
      <c r="S3" s="1"/>
      <c r="T3" s="1"/>
      <c r="U3" s="1"/>
      <c r="V3" s="1"/>
      <c r="W3" s="1"/>
      <c r="X3" s="1"/>
      <c r="Y3" s="1"/>
      <c r="Z3" s="1"/>
      <c r="AA3" s="1"/>
      <c r="AB3" s="1"/>
    </row>
    <row r="4" spans="1:28" ht="15" customHeight="1">
      <c r="A4" s="10">
        <v>3</v>
      </c>
      <c r="B4" s="10" t="s">
        <v>22</v>
      </c>
      <c r="C4" s="10" t="s">
        <v>10</v>
      </c>
      <c r="D4" s="10">
        <v>2020</v>
      </c>
      <c r="E4" s="10" t="s">
        <v>282</v>
      </c>
      <c r="F4" s="22">
        <v>1895</v>
      </c>
      <c r="G4" s="10">
        <v>1904</v>
      </c>
      <c r="H4" s="10" t="s">
        <v>23</v>
      </c>
      <c r="I4" s="10" t="s">
        <v>19</v>
      </c>
      <c r="J4" s="10" t="s">
        <v>20</v>
      </c>
      <c r="K4" s="28" t="s">
        <v>24</v>
      </c>
      <c r="L4" s="26"/>
      <c r="M4" s="10" t="s">
        <v>346</v>
      </c>
      <c r="N4" s="10"/>
      <c r="O4" s="16"/>
      <c r="P4" s="16"/>
      <c r="Q4" s="1"/>
      <c r="R4" s="1"/>
      <c r="S4" s="1"/>
      <c r="T4" s="1"/>
      <c r="U4" s="1"/>
      <c r="V4" s="1"/>
      <c r="W4" s="1"/>
      <c r="X4" s="1"/>
      <c r="Y4" s="1"/>
      <c r="Z4" s="1"/>
      <c r="AA4" s="1"/>
      <c r="AB4" s="1"/>
    </row>
    <row r="5" spans="1:28" ht="15" customHeight="1">
      <c r="A5" s="10">
        <v>4</v>
      </c>
      <c r="B5" s="10" t="s">
        <v>25</v>
      </c>
      <c r="C5" s="10" t="s">
        <v>10</v>
      </c>
      <c r="D5" s="10">
        <v>2016</v>
      </c>
      <c r="E5" s="10" t="s">
        <v>281</v>
      </c>
      <c r="F5" s="22">
        <v>1895</v>
      </c>
      <c r="G5" s="10">
        <v>1929</v>
      </c>
      <c r="H5" s="10" t="s">
        <v>26</v>
      </c>
      <c r="I5" s="10" t="s">
        <v>13</v>
      </c>
      <c r="J5" s="10" t="s">
        <v>20</v>
      </c>
      <c r="K5" s="28" t="s">
        <v>27</v>
      </c>
      <c r="L5" s="26"/>
      <c r="M5" s="10" t="s">
        <v>347</v>
      </c>
      <c r="N5" s="10"/>
      <c r="O5" s="16"/>
      <c r="P5" s="16"/>
      <c r="Q5" s="1"/>
      <c r="R5" s="1"/>
      <c r="S5" s="1"/>
      <c r="T5" s="1"/>
      <c r="U5" s="1"/>
      <c r="V5" s="1"/>
      <c r="W5" s="1"/>
      <c r="X5" s="1"/>
      <c r="Y5" s="1"/>
      <c r="Z5" s="1"/>
      <c r="AA5" s="1"/>
      <c r="AB5" s="1"/>
    </row>
    <row r="6" spans="1:28" ht="15" customHeight="1">
      <c r="A6" s="10">
        <v>5</v>
      </c>
      <c r="B6" s="10" t="s">
        <v>28</v>
      </c>
      <c r="C6" s="10" t="s">
        <v>29</v>
      </c>
      <c r="D6" s="10">
        <v>2020</v>
      </c>
      <c r="E6" s="10" t="s">
        <v>11</v>
      </c>
      <c r="F6" s="22" t="str">
        <f t="shared" ref="F6:F8" si="0">LEFT(H6,4)</f>
        <v>1900</v>
      </c>
      <c r="G6" s="10" t="str">
        <f t="shared" ref="G6:G8" si="1">RIGHT(H6,4)</f>
        <v>2014</v>
      </c>
      <c r="H6" s="10" t="s">
        <v>30</v>
      </c>
      <c r="I6" s="10" t="s">
        <v>31</v>
      </c>
      <c r="J6" s="10" t="s">
        <v>32</v>
      </c>
      <c r="K6" s="28" t="s">
        <v>33</v>
      </c>
      <c r="L6" s="28" t="s">
        <v>34</v>
      </c>
      <c r="M6" s="10" t="s">
        <v>294</v>
      </c>
      <c r="N6" s="10" t="s">
        <v>294</v>
      </c>
      <c r="O6" s="16"/>
      <c r="P6" s="16"/>
      <c r="Q6" s="1"/>
      <c r="R6" s="1"/>
      <c r="S6" s="1"/>
      <c r="T6" s="1"/>
      <c r="U6" s="1"/>
      <c r="V6" s="1"/>
      <c r="W6" s="1"/>
      <c r="X6" s="1"/>
      <c r="Y6" s="1"/>
      <c r="Z6" s="1"/>
      <c r="AA6" s="1"/>
      <c r="AB6" s="1"/>
    </row>
    <row r="7" spans="1:28" ht="15" customHeight="1">
      <c r="A7" s="10">
        <v>6</v>
      </c>
      <c r="B7" s="10" t="s">
        <v>35</v>
      </c>
      <c r="C7" s="10" t="s">
        <v>36</v>
      </c>
      <c r="D7" s="10">
        <v>2020</v>
      </c>
      <c r="E7" s="10" t="s">
        <v>11</v>
      </c>
      <c r="F7" s="22" t="str">
        <f t="shared" si="0"/>
        <v>1900</v>
      </c>
      <c r="G7" s="10" t="str">
        <f t="shared" si="1"/>
        <v>2019</v>
      </c>
      <c r="H7" s="10" t="s">
        <v>37</v>
      </c>
      <c r="I7" s="10" t="s">
        <v>31</v>
      </c>
      <c r="J7" s="10" t="s">
        <v>38</v>
      </c>
      <c r="K7" s="27" t="s">
        <v>296</v>
      </c>
      <c r="L7" s="28" t="s">
        <v>39</v>
      </c>
      <c r="M7" s="10" t="s">
        <v>348</v>
      </c>
      <c r="N7" s="10" t="s">
        <v>295</v>
      </c>
      <c r="O7" s="16"/>
      <c r="P7" s="16"/>
      <c r="Q7" s="1"/>
      <c r="R7" s="1"/>
      <c r="S7" s="1"/>
      <c r="T7" s="1"/>
      <c r="U7" s="1"/>
      <c r="V7" s="1"/>
      <c r="W7" s="1"/>
      <c r="X7" s="1"/>
      <c r="Y7" s="1"/>
      <c r="Z7" s="1"/>
      <c r="AA7" s="1"/>
      <c r="AB7" s="1"/>
    </row>
    <row r="8" spans="1:28" ht="15" customHeight="1">
      <c r="A8" s="10">
        <v>7</v>
      </c>
      <c r="B8" s="10" t="s">
        <v>40</v>
      </c>
      <c r="C8" s="10" t="s">
        <v>41</v>
      </c>
      <c r="D8" s="10">
        <v>2011</v>
      </c>
      <c r="E8" s="10" t="s">
        <v>11</v>
      </c>
      <c r="F8" s="22" t="str">
        <f t="shared" si="0"/>
        <v>1900</v>
      </c>
      <c r="G8" s="10" t="str">
        <f t="shared" si="1"/>
        <v>2024</v>
      </c>
      <c r="H8" s="10" t="s">
        <v>42</v>
      </c>
      <c r="I8" s="10" t="s">
        <v>31</v>
      </c>
      <c r="J8" s="10" t="s">
        <v>43</v>
      </c>
      <c r="K8" s="28" t="s">
        <v>44</v>
      </c>
      <c r="L8" s="26"/>
      <c r="M8" s="10" t="s">
        <v>349</v>
      </c>
      <c r="N8" s="10"/>
      <c r="O8" s="16"/>
      <c r="P8" s="16"/>
      <c r="Q8" s="1"/>
      <c r="R8" s="1"/>
      <c r="S8" s="1"/>
      <c r="T8" s="1"/>
      <c r="U8" s="1"/>
      <c r="V8" s="1"/>
      <c r="W8" s="1"/>
      <c r="X8" s="1"/>
      <c r="Y8" s="1"/>
      <c r="Z8" s="1"/>
      <c r="AA8" s="1"/>
      <c r="AB8" s="1"/>
    </row>
    <row r="9" spans="1:28" ht="15" customHeight="1">
      <c r="A9" s="10">
        <v>8</v>
      </c>
      <c r="B9" s="10" t="s">
        <v>45</v>
      </c>
      <c r="C9" s="10" t="s">
        <v>46</v>
      </c>
      <c r="D9" s="10">
        <v>1990</v>
      </c>
      <c r="E9" s="10" t="s">
        <v>282</v>
      </c>
      <c r="F9" s="22">
        <v>1917</v>
      </c>
      <c r="G9" s="10">
        <v>1917</v>
      </c>
      <c r="H9" s="10" t="s">
        <v>47</v>
      </c>
      <c r="I9" s="10" t="s">
        <v>48</v>
      </c>
      <c r="J9" s="10" t="s">
        <v>20</v>
      </c>
      <c r="K9" s="25" t="s">
        <v>21</v>
      </c>
      <c r="L9" s="28" t="s">
        <v>370</v>
      </c>
      <c r="M9" s="10"/>
      <c r="N9" s="10" t="s">
        <v>297</v>
      </c>
      <c r="O9" s="16"/>
      <c r="P9" s="16"/>
      <c r="Q9" s="1"/>
      <c r="R9" s="1"/>
      <c r="S9" s="1"/>
      <c r="T9" s="1"/>
      <c r="U9" s="1"/>
      <c r="V9" s="1"/>
      <c r="W9" s="1"/>
      <c r="X9" s="1"/>
      <c r="Y9" s="1"/>
      <c r="Z9" s="1"/>
      <c r="AA9" s="1"/>
      <c r="AB9" s="1"/>
    </row>
    <row r="10" spans="1:28" ht="15" customHeight="1">
      <c r="A10" s="10">
        <v>9</v>
      </c>
      <c r="B10" s="10" t="s">
        <v>49</v>
      </c>
      <c r="C10" s="10" t="s">
        <v>50</v>
      </c>
      <c r="D10" s="10">
        <v>1997</v>
      </c>
      <c r="E10" s="10" t="s">
        <v>51</v>
      </c>
      <c r="F10" s="22">
        <v>1945</v>
      </c>
      <c r="G10" s="10">
        <v>1948</v>
      </c>
      <c r="H10" s="10" t="s">
        <v>52</v>
      </c>
      <c r="I10" s="10" t="s">
        <v>19</v>
      </c>
      <c r="J10" s="10" t="s">
        <v>20</v>
      </c>
      <c r="K10" s="25" t="s">
        <v>21</v>
      </c>
      <c r="L10" s="28" t="s">
        <v>371</v>
      </c>
      <c r="M10" s="10"/>
      <c r="N10" s="10" t="s">
        <v>298</v>
      </c>
      <c r="O10" s="16"/>
      <c r="P10" s="16"/>
      <c r="Q10" s="1"/>
      <c r="R10" s="1"/>
      <c r="S10" s="1"/>
      <c r="T10" s="1"/>
      <c r="U10" s="1"/>
      <c r="V10" s="1"/>
      <c r="W10" s="1"/>
      <c r="X10" s="1"/>
      <c r="Y10" s="1"/>
      <c r="Z10" s="1"/>
      <c r="AA10" s="1"/>
      <c r="AB10" s="1"/>
    </row>
    <row r="11" spans="1:28" ht="15" customHeight="1">
      <c r="A11" s="10">
        <v>10</v>
      </c>
      <c r="B11" s="10" t="s">
        <v>53</v>
      </c>
      <c r="C11" s="10" t="s">
        <v>54</v>
      </c>
      <c r="D11" s="10">
        <v>1979</v>
      </c>
      <c r="E11" s="10" t="s">
        <v>283</v>
      </c>
      <c r="F11" s="22">
        <v>1958</v>
      </c>
      <c r="G11" s="10">
        <v>1968</v>
      </c>
      <c r="H11" s="10" t="s">
        <v>55</v>
      </c>
      <c r="I11" s="10" t="s">
        <v>19</v>
      </c>
      <c r="J11" s="10" t="s">
        <v>20</v>
      </c>
      <c r="K11" s="25" t="s">
        <v>21</v>
      </c>
      <c r="L11" s="28" t="s">
        <v>372</v>
      </c>
      <c r="M11" s="10"/>
      <c r="N11" s="10" t="s">
        <v>299</v>
      </c>
      <c r="O11" s="16"/>
      <c r="P11" s="16"/>
      <c r="Q11" s="1"/>
      <c r="R11" s="1"/>
      <c r="S11" s="1"/>
      <c r="T11" s="1"/>
      <c r="U11" s="1"/>
      <c r="V11" s="1"/>
      <c r="W11" s="1"/>
      <c r="X11" s="1"/>
      <c r="Y11" s="1"/>
      <c r="Z11" s="1"/>
      <c r="AA11" s="1"/>
      <c r="AB11" s="1"/>
    </row>
    <row r="12" spans="1:28" ht="15" customHeight="1">
      <c r="A12" s="10">
        <v>11</v>
      </c>
      <c r="B12" s="10" t="s">
        <v>56</v>
      </c>
      <c r="C12" s="10" t="s">
        <v>54</v>
      </c>
      <c r="D12" s="10">
        <v>1989</v>
      </c>
      <c r="E12" s="10" t="s">
        <v>283</v>
      </c>
      <c r="F12" s="22">
        <v>1980</v>
      </c>
      <c r="G12" s="10">
        <v>1988</v>
      </c>
      <c r="H12" s="10" t="s">
        <v>57</v>
      </c>
      <c r="I12" s="10" t="s">
        <v>19</v>
      </c>
      <c r="J12" s="23" t="s">
        <v>20</v>
      </c>
      <c r="K12" s="25" t="s">
        <v>21</v>
      </c>
      <c r="L12" s="24" t="s">
        <v>379</v>
      </c>
      <c r="M12" s="10"/>
      <c r="N12" s="10" t="s">
        <v>300</v>
      </c>
      <c r="O12" s="16"/>
      <c r="P12" s="16"/>
      <c r="Q12" s="1"/>
      <c r="R12" s="1"/>
      <c r="S12" s="1"/>
      <c r="T12" s="1"/>
      <c r="U12" s="1"/>
      <c r="V12" s="1"/>
      <c r="W12" s="1"/>
      <c r="X12" s="1"/>
      <c r="Y12" s="1"/>
      <c r="Z12" s="1"/>
      <c r="AA12" s="1"/>
      <c r="AB12" s="1"/>
    </row>
    <row r="13" spans="1:28" ht="15" customHeight="1">
      <c r="A13" s="10">
        <v>12</v>
      </c>
      <c r="B13" s="10" t="s">
        <v>58</v>
      </c>
      <c r="C13" s="10" t="s">
        <v>59</v>
      </c>
      <c r="D13" s="10">
        <v>2000</v>
      </c>
      <c r="E13" s="10" t="s">
        <v>284</v>
      </c>
      <c r="F13" s="22" t="str">
        <f t="shared" ref="F13:F21" si="2">LEFT(H13,4)</f>
        <v>1980</v>
      </c>
      <c r="G13" s="10" t="str">
        <f t="shared" ref="G13:G15" si="3">RIGHT(H13,4)</f>
        <v>1995</v>
      </c>
      <c r="H13" s="10" t="s">
        <v>60</v>
      </c>
      <c r="I13" s="10" t="s">
        <v>61</v>
      </c>
      <c r="J13" s="10" t="s">
        <v>62</v>
      </c>
      <c r="K13" s="28" t="s">
        <v>63</v>
      </c>
      <c r="L13" s="28" t="s">
        <v>64</v>
      </c>
      <c r="M13" s="10" t="s">
        <v>301</v>
      </c>
      <c r="N13" s="10" t="s">
        <v>301</v>
      </c>
      <c r="O13" s="16"/>
      <c r="P13" s="16"/>
      <c r="Q13" s="1"/>
      <c r="R13" s="1"/>
      <c r="S13" s="1"/>
      <c r="T13" s="1"/>
      <c r="U13" s="1"/>
      <c r="V13" s="1"/>
      <c r="W13" s="1"/>
      <c r="X13" s="1"/>
      <c r="Y13" s="1"/>
      <c r="Z13" s="1"/>
      <c r="AA13" s="1"/>
      <c r="AB13" s="1"/>
    </row>
    <row r="14" spans="1:28" ht="15" customHeight="1">
      <c r="A14" s="10">
        <v>13</v>
      </c>
      <c r="B14" s="10" t="s">
        <v>375</v>
      </c>
      <c r="C14" s="10" t="s">
        <v>65</v>
      </c>
      <c r="D14" s="10">
        <v>2004</v>
      </c>
      <c r="E14" s="10" t="s">
        <v>66</v>
      </c>
      <c r="F14" s="22" t="str">
        <f t="shared" si="2"/>
        <v>1986</v>
      </c>
      <c r="G14" s="10" t="str">
        <f t="shared" si="3"/>
        <v>1991</v>
      </c>
      <c r="H14" s="10" t="s">
        <v>67</v>
      </c>
      <c r="I14" s="10" t="s">
        <v>68</v>
      </c>
      <c r="J14" s="10" t="s">
        <v>69</v>
      </c>
      <c r="K14" s="25" t="s">
        <v>21</v>
      </c>
      <c r="L14" s="28" t="s">
        <v>70</v>
      </c>
      <c r="M14" s="10"/>
      <c r="N14" s="10" t="s">
        <v>302</v>
      </c>
      <c r="O14" s="16"/>
      <c r="P14" s="16"/>
      <c r="Q14" s="1"/>
      <c r="R14" s="1"/>
      <c r="S14" s="1"/>
      <c r="T14" s="1"/>
      <c r="U14" s="1"/>
      <c r="V14" s="1"/>
      <c r="W14" s="1"/>
      <c r="X14" s="1"/>
      <c r="Y14" s="1"/>
      <c r="Z14" s="1"/>
      <c r="AA14" s="1"/>
      <c r="AB14" s="1"/>
    </row>
    <row r="15" spans="1:28" ht="15" customHeight="1">
      <c r="A15" s="10">
        <v>14</v>
      </c>
      <c r="B15" s="10" t="s">
        <v>71</v>
      </c>
      <c r="C15" s="10" t="s">
        <v>72</v>
      </c>
      <c r="D15" s="10">
        <v>2002</v>
      </c>
      <c r="E15" s="10" t="s">
        <v>285</v>
      </c>
      <c r="F15" s="22" t="str">
        <f t="shared" si="2"/>
        <v>1987</v>
      </c>
      <c r="G15" s="10" t="str">
        <f t="shared" si="3"/>
        <v>1991</v>
      </c>
      <c r="H15" s="10" t="s">
        <v>73</v>
      </c>
      <c r="I15" s="10" t="s">
        <v>68</v>
      </c>
      <c r="J15" s="10" t="s">
        <v>69</v>
      </c>
      <c r="K15" s="28" t="s">
        <v>74</v>
      </c>
      <c r="L15" s="28" t="s">
        <v>75</v>
      </c>
      <c r="M15" s="10" t="s">
        <v>303</v>
      </c>
      <c r="N15" s="10" t="s">
        <v>303</v>
      </c>
      <c r="O15" s="16"/>
      <c r="P15" s="16"/>
      <c r="Q15" s="1"/>
      <c r="R15" s="1"/>
      <c r="S15" s="1"/>
      <c r="T15" s="1"/>
      <c r="U15" s="1"/>
      <c r="V15" s="1"/>
      <c r="W15" s="1"/>
      <c r="X15" s="1"/>
      <c r="Y15" s="1"/>
      <c r="Z15" s="1"/>
      <c r="AA15" s="1"/>
      <c r="AB15" s="1"/>
    </row>
    <row r="16" spans="1:28" ht="15" customHeight="1">
      <c r="A16" s="10">
        <v>15</v>
      </c>
      <c r="B16" s="10" t="s">
        <v>76</v>
      </c>
      <c r="C16" s="10" t="s">
        <v>77</v>
      </c>
      <c r="D16" s="10">
        <v>2018</v>
      </c>
      <c r="E16" s="10" t="s">
        <v>78</v>
      </c>
      <c r="F16" s="22" t="str">
        <f t="shared" si="2"/>
        <v>1988</v>
      </c>
      <c r="G16" s="10">
        <v>2010</v>
      </c>
      <c r="H16" s="10" t="s">
        <v>79</v>
      </c>
      <c r="I16" s="10" t="s">
        <v>80</v>
      </c>
      <c r="J16" s="10" t="s">
        <v>62</v>
      </c>
      <c r="K16" s="25" t="s">
        <v>21</v>
      </c>
      <c r="L16" s="28" t="s">
        <v>81</v>
      </c>
      <c r="M16" s="10" t="s">
        <v>351</v>
      </c>
      <c r="N16" s="10" t="s">
        <v>350</v>
      </c>
      <c r="O16" s="16"/>
      <c r="P16" s="16"/>
      <c r="Q16" s="1"/>
      <c r="R16" s="1"/>
      <c r="S16" s="1"/>
      <c r="T16" s="1"/>
      <c r="U16" s="1"/>
      <c r="V16" s="1"/>
      <c r="W16" s="1"/>
      <c r="X16" s="1"/>
      <c r="Y16" s="1"/>
      <c r="Z16" s="1"/>
      <c r="AA16" s="1"/>
      <c r="AB16" s="1"/>
    </row>
    <row r="17" spans="1:28" ht="15" customHeight="1">
      <c r="A17" s="10">
        <v>16</v>
      </c>
      <c r="B17" s="10" t="s">
        <v>82</v>
      </c>
      <c r="C17" s="10" t="s">
        <v>83</v>
      </c>
      <c r="D17" s="10">
        <v>1998</v>
      </c>
      <c r="E17" s="10" t="s">
        <v>84</v>
      </c>
      <c r="F17" s="22" t="str">
        <f t="shared" si="2"/>
        <v>1989</v>
      </c>
      <c r="G17" s="10" t="str">
        <f t="shared" ref="G17:G21" si="4">RIGHT(H17,4)</f>
        <v>1993</v>
      </c>
      <c r="H17" s="10" t="s">
        <v>85</v>
      </c>
      <c r="I17" s="10" t="s">
        <v>48</v>
      </c>
      <c r="J17" s="10" t="s">
        <v>62</v>
      </c>
      <c r="K17" s="25" t="s">
        <v>21</v>
      </c>
      <c r="L17" s="27" t="s">
        <v>305</v>
      </c>
      <c r="M17" s="10"/>
      <c r="N17" s="10" t="s">
        <v>304</v>
      </c>
      <c r="O17" s="16"/>
      <c r="P17" s="16"/>
      <c r="Q17" s="1"/>
      <c r="R17" s="1"/>
      <c r="S17" s="1"/>
      <c r="T17" s="1"/>
      <c r="U17" s="1"/>
      <c r="V17" s="1"/>
      <c r="W17" s="1"/>
      <c r="X17" s="1"/>
      <c r="Y17" s="1"/>
      <c r="Z17" s="1"/>
      <c r="AA17" s="1"/>
      <c r="AB17" s="1"/>
    </row>
    <row r="18" spans="1:28" ht="15" customHeight="1">
      <c r="A18" s="10">
        <v>17</v>
      </c>
      <c r="B18" s="10" t="s">
        <v>86</v>
      </c>
      <c r="C18" s="10" t="s">
        <v>380</v>
      </c>
      <c r="D18" s="10">
        <v>2018</v>
      </c>
      <c r="E18" s="10" t="s">
        <v>87</v>
      </c>
      <c r="F18" s="22" t="str">
        <f t="shared" si="2"/>
        <v>1989</v>
      </c>
      <c r="G18" s="10" t="str">
        <f t="shared" si="4"/>
        <v>2005</v>
      </c>
      <c r="H18" s="10" t="s">
        <v>88</v>
      </c>
      <c r="I18" s="10" t="s">
        <v>48</v>
      </c>
      <c r="J18" s="10" t="s">
        <v>62</v>
      </c>
      <c r="K18" s="25" t="s">
        <v>21</v>
      </c>
      <c r="L18" s="28" t="s">
        <v>89</v>
      </c>
      <c r="M18" s="10"/>
      <c r="N18" s="10" t="s">
        <v>306</v>
      </c>
      <c r="O18" s="16"/>
      <c r="P18" s="16"/>
      <c r="Q18" s="1"/>
      <c r="R18" s="1"/>
      <c r="S18" s="1"/>
      <c r="T18" s="1"/>
      <c r="U18" s="1"/>
      <c r="V18" s="1"/>
      <c r="W18" s="1"/>
      <c r="X18" s="1"/>
      <c r="Y18" s="1"/>
      <c r="Z18" s="1"/>
      <c r="AA18" s="1"/>
      <c r="AB18" s="1"/>
    </row>
    <row r="19" spans="1:28" ht="15" customHeight="1">
      <c r="A19" s="10">
        <v>18</v>
      </c>
      <c r="B19" s="10" t="s">
        <v>90</v>
      </c>
      <c r="C19" s="10" t="s">
        <v>91</v>
      </c>
      <c r="D19" s="10">
        <v>2016</v>
      </c>
      <c r="E19" s="10" t="s">
        <v>51</v>
      </c>
      <c r="F19" s="22" t="str">
        <f t="shared" si="2"/>
        <v>1990</v>
      </c>
      <c r="G19" s="10" t="str">
        <f t="shared" si="4"/>
        <v>2013</v>
      </c>
      <c r="H19" s="10" t="s">
        <v>92</v>
      </c>
      <c r="I19" s="10" t="s">
        <v>93</v>
      </c>
      <c r="J19" s="10" t="s">
        <v>94</v>
      </c>
      <c r="K19" s="25" t="s">
        <v>21</v>
      </c>
      <c r="L19" s="28" t="s">
        <v>95</v>
      </c>
      <c r="M19" s="10"/>
      <c r="N19" s="10" t="s">
        <v>307</v>
      </c>
      <c r="O19" s="16"/>
      <c r="P19" s="16"/>
      <c r="Q19" s="1"/>
      <c r="R19" s="1"/>
      <c r="S19" s="1"/>
      <c r="T19" s="1"/>
      <c r="U19" s="1"/>
      <c r="V19" s="1"/>
      <c r="W19" s="1"/>
      <c r="X19" s="1"/>
      <c r="Y19" s="1"/>
      <c r="Z19" s="1"/>
      <c r="AA19" s="1"/>
      <c r="AB19" s="1"/>
    </row>
    <row r="20" spans="1:28" ht="15" customHeight="1">
      <c r="A20" s="10">
        <v>19</v>
      </c>
      <c r="B20" s="10" t="s">
        <v>96</v>
      </c>
      <c r="C20" s="10" t="s">
        <v>97</v>
      </c>
      <c r="D20" s="10">
        <v>2016</v>
      </c>
      <c r="E20" s="10" t="s">
        <v>11</v>
      </c>
      <c r="F20" s="22" t="str">
        <f t="shared" si="2"/>
        <v>1990</v>
      </c>
      <c r="G20" s="10" t="str">
        <f t="shared" si="4"/>
        <v>2020</v>
      </c>
      <c r="H20" s="10" t="s">
        <v>98</v>
      </c>
      <c r="I20" s="10" t="s">
        <v>61</v>
      </c>
      <c r="J20" s="10" t="s">
        <v>38</v>
      </c>
      <c r="K20" s="28" t="s">
        <v>99</v>
      </c>
      <c r="L20" s="24" t="s">
        <v>373</v>
      </c>
      <c r="M20" s="10" t="s">
        <v>352</v>
      </c>
      <c r="N20" s="10" t="s">
        <v>308</v>
      </c>
      <c r="O20" s="16"/>
      <c r="P20" s="16"/>
      <c r="Q20" s="1"/>
      <c r="R20" s="1"/>
      <c r="S20" s="1"/>
      <c r="T20" s="1"/>
      <c r="U20" s="1"/>
      <c r="V20" s="1"/>
      <c r="W20" s="1"/>
      <c r="X20" s="1"/>
      <c r="Y20" s="1"/>
      <c r="Z20" s="1"/>
      <c r="AA20" s="1"/>
      <c r="AB20" s="1"/>
    </row>
    <row r="21" spans="1:28" ht="15" customHeight="1">
      <c r="A21" s="10">
        <v>20</v>
      </c>
      <c r="B21" s="10" t="s">
        <v>100</v>
      </c>
      <c r="C21" s="10" t="s">
        <v>101</v>
      </c>
      <c r="D21" s="10">
        <v>2023</v>
      </c>
      <c r="E21" s="10" t="s">
        <v>102</v>
      </c>
      <c r="F21" s="22" t="str">
        <f t="shared" si="2"/>
        <v>1991</v>
      </c>
      <c r="G21" s="10" t="str">
        <f t="shared" si="4"/>
        <v>2019</v>
      </c>
      <c r="H21" s="10" t="s">
        <v>103</v>
      </c>
      <c r="I21" s="10" t="s">
        <v>104</v>
      </c>
      <c r="J21" s="10" t="s">
        <v>62</v>
      </c>
      <c r="K21" s="25" t="s">
        <v>21</v>
      </c>
      <c r="L21" s="28" t="s">
        <v>105</v>
      </c>
      <c r="M21" s="10"/>
      <c r="N21" s="10" t="s">
        <v>309</v>
      </c>
      <c r="O21" s="16"/>
      <c r="P21" s="16"/>
      <c r="Q21" s="1"/>
      <c r="R21" s="1"/>
      <c r="S21" s="1"/>
      <c r="T21" s="1"/>
      <c r="U21" s="1"/>
      <c r="V21" s="1"/>
      <c r="W21" s="1"/>
      <c r="X21" s="1"/>
      <c r="Y21" s="1"/>
      <c r="Z21" s="1"/>
      <c r="AA21" s="1"/>
      <c r="AB21" s="1"/>
    </row>
    <row r="22" spans="1:28" ht="15" customHeight="1">
      <c r="A22" s="10">
        <v>21</v>
      </c>
      <c r="B22" s="10" t="s">
        <v>106</v>
      </c>
      <c r="C22" s="10" t="s">
        <v>10</v>
      </c>
      <c r="D22" s="10">
        <v>2015</v>
      </c>
      <c r="E22" s="10" t="s">
        <v>107</v>
      </c>
      <c r="F22" s="22">
        <v>1994</v>
      </c>
      <c r="G22" s="10">
        <v>2014</v>
      </c>
      <c r="H22" s="10" t="s">
        <v>108</v>
      </c>
      <c r="I22" s="10" t="s">
        <v>13</v>
      </c>
      <c r="J22" s="10" t="s">
        <v>20</v>
      </c>
      <c r="K22" s="28" t="s">
        <v>109</v>
      </c>
      <c r="L22" s="26"/>
      <c r="M22" s="10" t="s">
        <v>353</v>
      </c>
      <c r="N22" s="10"/>
      <c r="O22" s="16"/>
      <c r="P22" s="16"/>
      <c r="Q22" s="1"/>
      <c r="R22" s="1"/>
      <c r="S22" s="1"/>
      <c r="T22" s="1"/>
      <c r="U22" s="1"/>
      <c r="V22" s="1"/>
      <c r="W22" s="1"/>
      <c r="X22" s="1"/>
      <c r="Y22" s="1"/>
      <c r="Z22" s="1"/>
      <c r="AA22" s="1"/>
      <c r="AB22" s="1"/>
    </row>
    <row r="23" spans="1:28" ht="15" customHeight="1">
      <c r="A23" s="10">
        <v>22</v>
      </c>
      <c r="B23" s="10" t="s">
        <v>110</v>
      </c>
      <c r="C23" s="10" t="s">
        <v>111</v>
      </c>
      <c r="D23" s="10">
        <v>2022</v>
      </c>
      <c r="E23" s="10" t="s">
        <v>112</v>
      </c>
      <c r="F23" s="22" t="str">
        <f t="shared" ref="F23:F24" si="5">LEFT(H23,4)</f>
        <v>1997</v>
      </c>
      <c r="G23" s="10" t="str">
        <f t="shared" ref="G23:G24" si="6">RIGHT(H23,4)</f>
        <v>2020</v>
      </c>
      <c r="H23" s="10" t="s">
        <v>113</v>
      </c>
      <c r="I23" s="10" t="s">
        <v>61</v>
      </c>
      <c r="J23" s="10" t="s">
        <v>62</v>
      </c>
      <c r="K23" s="28" t="s">
        <v>114</v>
      </c>
      <c r="L23" s="26"/>
      <c r="M23" s="21" t="s">
        <v>354</v>
      </c>
      <c r="N23" s="10"/>
      <c r="O23" s="16"/>
      <c r="P23" s="16"/>
      <c r="Q23" s="1"/>
      <c r="R23" s="1"/>
      <c r="S23" s="1"/>
      <c r="T23" s="1"/>
      <c r="U23" s="1"/>
      <c r="V23" s="1"/>
      <c r="W23" s="1"/>
      <c r="X23" s="1"/>
      <c r="Y23" s="1"/>
      <c r="Z23" s="1"/>
      <c r="AA23" s="1"/>
      <c r="AB23" s="1"/>
    </row>
    <row r="24" spans="1:28" ht="15" customHeight="1">
      <c r="A24" s="10">
        <v>23</v>
      </c>
      <c r="B24" s="10" t="s">
        <v>115</v>
      </c>
      <c r="C24" s="10" t="s">
        <v>116</v>
      </c>
      <c r="D24" s="10">
        <v>2023</v>
      </c>
      <c r="E24" s="10" t="s">
        <v>117</v>
      </c>
      <c r="F24" s="22" t="str">
        <f t="shared" si="5"/>
        <v>1999</v>
      </c>
      <c r="G24" s="10" t="str">
        <f t="shared" si="6"/>
        <v>2012</v>
      </c>
      <c r="H24" s="10" t="s">
        <v>118</v>
      </c>
      <c r="I24" s="10" t="s">
        <v>119</v>
      </c>
      <c r="J24" s="10" t="s">
        <v>62</v>
      </c>
      <c r="K24" s="25" t="s">
        <v>21</v>
      </c>
      <c r="L24" s="27" t="s">
        <v>311</v>
      </c>
      <c r="M24" s="10"/>
      <c r="N24" s="10" t="s">
        <v>310</v>
      </c>
      <c r="O24" s="16"/>
      <c r="P24" s="16"/>
      <c r="Q24" s="1"/>
      <c r="R24" s="1"/>
      <c r="S24" s="1"/>
      <c r="T24" s="1"/>
      <c r="U24" s="1"/>
      <c r="V24" s="1"/>
      <c r="W24" s="1"/>
      <c r="X24" s="1"/>
      <c r="Y24" s="1"/>
      <c r="Z24" s="1"/>
      <c r="AA24" s="1"/>
      <c r="AB24" s="1"/>
    </row>
    <row r="25" spans="1:28" ht="15" customHeight="1">
      <c r="A25" s="10">
        <v>24</v>
      </c>
      <c r="B25" s="10" t="s">
        <v>120</v>
      </c>
      <c r="C25" s="10" t="s">
        <v>121</v>
      </c>
      <c r="D25" s="10">
        <v>2018</v>
      </c>
      <c r="E25" s="10" t="s">
        <v>122</v>
      </c>
      <c r="F25" s="22">
        <v>2000</v>
      </c>
      <c r="G25" s="10">
        <v>2016</v>
      </c>
      <c r="H25" s="10" t="s">
        <v>123</v>
      </c>
      <c r="I25" s="10" t="s">
        <v>19</v>
      </c>
      <c r="J25" s="10" t="s">
        <v>20</v>
      </c>
      <c r="K25" s="25" t="s">
        <v>21</v>
      </c>
      <c r="L25" s="27" t="s">
        <v>312</v>
      </c>
      <c r="M25" s="10"/>
      <c r="N25" s="10" t="s">
        <v>313</v>
      </c>
      <c r="O25" s="16"/>
      <c r="P25" s="16"/>
      <c r="Q25" s="1"/>
      <c r="R25" s="1"/>
      <c r="S25" s="1"/>
      <c r="T25" s="1"/>
      <c r="U25" s="1"/>
      <c r="V25" s="1"/>
      <c r="W25" s="1"/>
      <c r="X25" s="1"/>
      <c r="Y25" s="1"/>
      <c r="Z25" s="1"/>
      <c r="AA25" s="1"/>
      <c r="AB25" s="1"/>
    </row>
    <row r="26" spans="1:28" ht="15" customHeight="1">
      <c r="A26" s="10">
        <v>25</v>
      </c>
      <c r="B26" s="10" t="s">
        <v>124</v>
      </c>
      <c r="C26" s="10" t="s">
        <v>125</v>
      </c>
      <c r="D26" s="10">
        <v>2020</v>
      </c>
      <c r="E26" s="10" t="s">
        <v>286</v>
      </c>
      <c r="F26" s="22" t="str">
        <f t="shared" ref="F26:F28" si="7">LEFT(H26,4)</f>
        <v>2000</v>
      </c>
      <c r="G26" s="10" t="str">
        <f t="shared" ref="G26:G28" si="8">RIGHT(H26,4)</f>
        <v>2017</v>
      </c>
      <c r="H26" s="10" t="s">
        <v>126</v>
      </c>
      <c r="I26" s="10" t="s">
        <v>61</v>
      </c>
      <c r="J26" s="10" t="s">
        <v>62</v>
      </c>
      <c r="K26" s="28" t="s">
        <v>127</v>
      </c>
      <c r="L26" s="28" t="s">
        <v>128</v>
      </c>
      <c r="M26" s="10" t="s">
        <v>355</v>
      </c>
      <c r="N26" s="10" t="s">
        <v>314</v>
      </c>
      <c r="O26" s="16"/>
      <c r="P26" s="16"/>
      <c r="Q26" s="1"/>
      <c r="R26" s="1"/>
      <c r="S26" s="1"/>
      <c r="T26" s="1"/>
      <c r="U26" s="1"/>
      <c r="V26" s="1"/>
      <c r="W26" s="1"/>
      <c r="X26" s="1"/>
      <c r="Y26" s="1"/>
      <c r="Z26" s="1"/>
      <c r="AA26" s="1"/>
      <c r="AB26" s="1"/>
    </row>
    <row r="27" spans="1:28" ht="15" customHeight="1">
      <c r="A27" s="10">
        <v>26</v>
      </c>
      <c r="B27" s="10" t="s">
        <v>129</v>
      </c>
      <c r="C27" s="10" t="s">
        <v>130</v>
      </c>
      <c r="D27" s="10">
        <v>2020</v>
      </c>
      <c r="E27" s="10" t="s">
        <v>287</v>
      </c>
      <c r="F27" s="22" t="str">
        <f t="shared" si="7"/>
        <v>2000</v>
      </c>
      <c r="G27" s="10" t="str">
        <f t="shared" si="8"/>
        <v>2018</v>
      </c>
      <c r="H27" s="10" t="s">
        <v>131</v>
      </c>
      <c r="I27" s="10" t="s">
        <v>48</v>
      </c>
      <c r="J27" s="10" t="s">
        <v>62</v>
      </c>
      <c r="K27" s="28" t="s">
        <v>132</v>
      </c>
      <c r="L27" s="27" t="s">
        <v>315</v>
      </c>
      <c r="M27" s="10" t="s">
        <v>316</v>
      </c>
      <c r="N27" s="10" t="s">
        <v>316</v>
      </c>
      <c r="O27" s="16"/>
      <c r="P27" s="16"/>
      <c r="Q27" s="1"/>
      <c r="R27" s="1"/>
      <c r="S27" s="1"/>
      <c r="T27" s="1"/>
      <c r="U27" s="1"/>
      <c r="V27" s="1"/>
      <c r="W27" s="1"/>
      <c r="X27" s="1"/>
      <c r="Y27" s="1"/>
      <c r="Z27" s="1"/>
      <c r="AA27" s="1"/>
      <c r="AB27" s="1"/>
    </row>
    <row r="28" spans="1:28" ht="15" customHeight="1">
      <c r="A28" s="10">
        <v>27</v>
      </c>
      <c r="B28" s="10" t="s">
        <v>133</v>
      </c>
      <c r="C28" s="10" t="s">
        <v>134</v>
      </c>
      <c r="D28" s="10">
        <v>2022</v>
      </c>
      <c r="E28" s="10" t="s">
        <v>112</v>
      </c>
      <c r="F28" s="22" t="str">
        <f t="shared" si="7"/>
        <v>2000</v>
      </c>
      <c r="G28" s="10" t="str">
        <f t="shared" si="8"/>
        <v>2019</v>
      </c>
      <c r="H28" s="10" t="s">
        <v>135</v>
      </c>
      <c r="I28" s="10" t="s">
        <v>61</v>
      </c>
      <c r="J28" s="10" t="s">
        <v>62</v>
      </c>
      <c r="K28" s="28" t="s">
        <v>136</v>
      </c>
      <c r="L28" s="28" t="s">
        <v>137</v>
      </c>
      <c r="M28" s="10" t="s">
        <v>356</v>
      </c>
      <c r="N28" s="10" t="s">
        <v>317</v>
      </c>
      <c r="O28" s="16"/>
      <c r="P28" s="16"/>
      <c r="Q28" s="1"/>
      <c r="R28" s="1"/>
      <c r="S28" s="1"/>
      <c r="T28" s="1"/>
      <c r="U28" s="1"/>
      <c r="V28" s="1"/>
      <c r="W28" s="1"/>
      <c r="X28" s="1"/>
      <c r="Y28" s="1"/>
      <c r="Z28" s="1"/>
      <c r="AA28" s="1"/>
      <c r="AB28" s="1"/>
    </row>
    <row r="29" spans="1:28" ht="15" customHeight="1">
      <c r="A29" s="10">
        <v>28</v>
      </c>
      <c r="B29" s="10" t="s">
        <v>138</v>
      </c>
      <c r="C29" s="10" t="s">
        <v>139</v>
      </c>
      <c r="D29" s="10">
        <v>2016</v>
      </c>
      <c r="E29" s="10" t="s">
        <v>140</v>
      </c>
      <c r="F29" s="22">
        <v>2000</v>
      </c>
      <c r="G29" s="10">
        <v>2020</v>
      </c>
      <c r="H29" s="10" t="s">
        <v>141</v>
      </c>
      <c r="I29" s="10" t="s">
        <v>142</v>
      </c>
      <c r="J29" s="10" t="s">
        <v>20</v>
      </c>
      <c r="K29" s="28" t="s">
        <v>143</v>
      </c>
      <c r="L29" s="28" t="s">
        <v>144</v>
      </c>
      <c r="M29" s="10" t="s">
        <v>318</v>
      </c>
      <c r="N29" s="10" t="s">
        <v>318</v>
      </c>
      <c r="O29" s="16"/>
      <c r="P29" s="16"/>
      <c r="Q29" s="1"/>
      <c r="R29" s="1"/>
      <c r="S29" s="1"/>
      <c r="T29" s="1"/>
      <c r="U29" s="1"/>
      <c r="V29" s="1"/>
      <c r="W29" s="1"/>
      <c r="X29" s="1"/>
      <c r="Y29" s="1"/>
      <c r="Z29" s="1"/>
      <c r="AA29" s="1"/>
      <c r="AB29" s="1"/>
    </row>
    <row r="30" spans="1:28" ht="15" customHeight="1">
      <c r="A30" s="10">
        <v>29</v>
      </c>
      <c r="B30" s="10" t="s">
        <v>145</v>
      </c>
      <c r="C30" s="10" t="s">
        <v>146</v>
      </c>
      <c r="D30" s="10">
        <v>2019</v>
      </c>
      <c r="E30" s="10" t="s">
        <v>147</v>
      </c>
      <c r="F30" s="22" t="str">
        <f t="shared" ref="F30:F49" si="9">LEFT(H30,4)</f>
        <v>2002</v>
      </c>
      <c r="G30" s="10" t="str">
        <f t="shared" ref="G30:G47" si="10">RIGHT(H30,4)</f>
        <v>2006</v>
      </c>
      <c r="H30" s="10" t="s">
        <v>148</v>
      </c>
      <c r="I30" s="10" t="s">
        <v>149</v>
      </c>
      <c r="J30" s="10" t="s">
        <v>150</v>
      </c>
      <c r="K30" s="25" t="s">
        <v>21</v>
      </c>
      <c r="L30" s="28" t="s">
        <v>151</v>
      </c>
      <c r="M30" s="10"/>
      <c r="N30" s="10" t="s">
        <v>357</v>
      </c>
      <c r="O30" s="16"/>
      <c r="P30" s="16"/>
      <c r="Q30" s="1"/>
      <c r="R30" s="1"/>
      <c r="S30" s="1"/>
      <c r="T30" s="1"/>
      <c r="U30" s="1"/>
      <c r="V30" s="1"/>
      <c r="W30" s="1"/>
      <c r="X30" s="1"/>
      <c r="Y30" s="1"/>
      <c r="Z30" s="1"/>
      <c r="AA30" s="1"/>
      <c r="AB30" s="1"/>
    </row>
    <row r="31" spans="1:28" ht="15" customHeight="1">
      <c r="A31" s="10">
        <v>30</v>
      </c>
      <c r="B31" s="10" t="s">
        <v>152</v>
      </c>
      <c r="C31" s="10" t="s">
        <v>153</v>
      </c>
      <c r="D31" s="10">
        <v>2019</v>
      </c>
      <c r="E31" s="10" t="s">
        <v>154</v>
      </c>
      <c r="F31" s="22" t="str">
        <f t="shared" si="9"/>
        <v>2003</v>
      </c>
      <c r="G31" s="10" t="str">
        <f t="shared" si="10"/>
        <v>2019</v>
      </c>
      <c r="H31" s="10" t="s">
        <v>155</v>
      </c>
      <c r="I31" s="10" t="s">
        <v>61</v>
      </c>
      <c r="J31" s="10" t="s">
        <v>156</v>
      </c>
      <c r="K31" s="28" t="s">
        <v>157</v>
      </c>
      <c r="L31" s="27" t="s">
        <v>321</v>
      </c>
      <c r="M31" s="10" t="s">
        <v>319</v>
      </c>
      <c r="N31" s="10" t="s">
        <v>320</v>
      </c>
      <c r="O31" s="16"/>
      <c r="P31" s="16"/>
      <c r="Q31" s="1"/>
      <c r="R31" s="1"/>
      <c r="S31" s="1"/>
      <c r="T31" s="1"/>
      <c r="U31" s="1"/>
      <c r="V31" s="1"/>
      <c r="W31" s="1"/>
      <c r="X31" s="1"/>
      <c r="Y31" s="1"/>
      <c r="Z31" s="1"/>
      <c r="AA31" s="1"/>
      <c r="AB31" s="1"/>
    </row>
    <row r="32" spans="1:28" ht="15" customHeight="1">
      <c r="A32" s="10">
        <v>31</v>
      </c>
      <c r="B32" s="10" t="s">
        <v>158</v>
      </c>
      <c r="C32" s="10" t="s">
        <v>159</v>
      </c>
      <c r="D32" s="10">
        <v>2024</v>
      </c>
      <c r="E32" s="10" t="s">
        <v>288</v>
      </c>
      <c r="F32" s="22" t="str">
        <f t="shared" si="9"/>
        <v>2003</v>
      </c>
      <c r="G32" s="10" t="str">
        <f t="shared" si="10"/>
        <v>2022</v>
      </c>
      <c r="H32" s="10" t="s">
        <v>160</v>
      </c>
      <c r="I32" s="10" t="s">
        <v>104</v>
      </c>
      <c r="J32" s="10" t="s">
        <v>94</v>
      </c>
      <c r="K32" s="27" t="s">
        <v>323</v>
      </c>
      <c r="L32" s="27" t="s">
        <v>324</v>
      </c>
      <c r="M32" s="10" t="s">
        <v>322</v>
      </c>
      <c r="N32" s="10" t="s">
        <v>325</v>
      </c>
      <c r="O32" s="16"/>
      <c r="P32" s="16"/>
      <c r="Q32" s="1"/>
      <c r="R32" s="1"/>
      <c r="S32" s="1"/>
      <c r="T32" s="1"/>
      <c r="U32" s="1"/>
      <c r="V32" s="1"/>
      <c r="W32" s="1"/>
      <c r="X32" s="1"/>
      <c r="Y32" s="1"/>
      <c r="Z32" s="1"/>
      <c r="AA32" s="1"/>
      <c r="AB32" s="1"/>
    </row>
    <row r="33" spans="1:28" ht="15" customHeight="1">
      <c r="A33" s="10">
        <v>32</v>
      </c>
      <c r="B33" s="10" t="s">
        <v>161</v>
      </c>
      <c r="C33" s="10" t="s">
        <v>162</v>
      </c>
      <c r="D33" s="10">
        <v>2022</v>
      </c>
      <c r="E33" s="10" t="s">
        <v>51</v>
      </c>
      <c r="F33" s="22" t="str">
        <f t="shared" si="9"/>
        <v>2004</v>
      </c>
      <c r="G33" s="10" t="str">
        <f t="shared" si="10"/>
        <v>2016</v>
      </c>
      <c r="H33" s="10" t="s">
        <v>163</v>
      </c>
      <c r="I33" s="10" t="s">
        <v>104</v>
      </c>
      <c r="J33" s="10" t="s">
        <v>14</v>
      </c>
      <c r="K33" s="25" t="s">
        <v>21</v>
      </c>
      <c r="L33" s="28" t="s">
        <v>164</v>
      </c>
      <c r="M33" s="10"/>
      <c r="N33" s="10" t="s">
        <v>326</v>
      </c>
      <c r="O33" s="16"/>
      <c r="P33" s="16"/>
      <c r="Q33" s="1"/>
      <c r="R33" s="1"/>
      <c r="S33" s="1"/>
      <c r="T33" s="1"/>
      <c r="U33" s="1"/>
      <c r="V33" s="1"/>
      <c r="W33" s="1"/>
      <c r="X33" s="1"/>
      <c r="Y33" s="1"/>
      <c r="Z33" s="1"/>
      <c r="AA33" s="1"/>
      <c r="AB33" s="1"/>
    </row>
    <row r="34" spans="1:28" ht="15" customHeight="1">
      <c r="A34" s="10">
        <v>33</v>
      </c>
      <c r="B34" s="10" t="s">
        <v>165</v>
      </c>
      <c r="C34" s="10" t="s">
        <v>166</v>
      </c>
      <c r="D34" s="10">
        <v>2018</v>
      </c>
      <c r="E34" s="10" t="s">
        <v>167</v>
      </c>
      <c r="F34" s="22" t="str">
        <f t="shared" si="9"/>
        <v>2006</v>
      </c>
      <c r="G34" s="10" t="str">
        <f t="shared" si="10"/>
        <v>2017</v>
      </c>
      <c r="H34" s="10" t="s">
        <v>168</v>
      </c>
      <c r="I34" s="10" t="s">
        <v>149</v>
      </c>
      <c r="J34" s="10" t="s">
        <v>150</v>
      </c>
      <c r="K34" s="28" t="s">
        <v>169</v>
      </c>
      <c r="L34" s="24" t="s">
        <v>374</v>
      </c>
      <c r="M34" s="10" t="s">
        <v>327</v>
      </c>
      <c r="N34" s="10" t="s">
        <v>327</v>
      </c>
      <c r="O34" s="16"/>
      <c r="P34" s="16"/>
      <c r="Q34" s="1"/>
      <c r="R34" s="1"/>
      <c r="S34" s="1"/>
      <c r="T34" s="1"/>
      <c r="U34" s="1"/>
      <c r="V34" s="1"/>
      <c r="W34" s="1"/>
      <c r="X34" s="1"/>
      <c r="Y34" s="1"/>
      <c r="Z34" s="1"/>
      <c r="AA34" s="1"/>
      <c r="AB34" s="1"/>
    </row>
    <row r="35" spans="1:28" ht="15" customHeight="1">
      <c r="A35" s="10">
        <v>34</v>
      </c>
      <c r="B35" s="10" t="s">
        <v>170</v>
      </c>
      <c r="C35" s="10" t="s">
        <v>171</v>
      </c>
      <c r="D35" s="10">
        <v>2018</v>
      </c>
      <c r="E35" s="10" t="s">
        <v>167</v>
      </c>
      <c r="F35" s="22" t="str">
        <f t="shared" si="9"/>
        <v>2006</v>
      </c>
      <c r="G35" s="10" t="str">
        <f t="shared" si="10"/>
        <v>2017</v>
      </c>
      <c r="H35" s="10" t="s">
        <v>168</v>
      </c>
      <c r="I35" s="10" t="s">
        <v>149</v>
      </c>
      <c r="J35" s="10" t="s">
        <v>172</v>
      </c>
      <c r="K35" s="25" t="s">
        <v>21</v>
      </c>
      <c r="L35" s="28" t="s">
        <v>173</v>
      </c>
      <c r="M35" s="10"/>
      <c r="N35" s="10" t="s">
        <v>328</v>
      </c>
      <c r="O35" s="16"/>
      <c r="P35" s="16"/>
      <c r="Q35" s="1"/>
      <c r="R35" s="1"/>
      <c r="S35" s="1"/>
      <c r="T35" s="1"/>
      <c r="U35" s="1"/>
      <c r="V35" s="1"/>
      <c r="W35" s="1"/>
      <c r="X35" s="1"/>
      <c r="Y35" s="1"/>
      <c r="Z35" s="1"/>
      <c r="AA35" s="1"/>
      <c r="AB35" s="1"/>
    </row>
    <row r="36" spans="1:28" ht="15" customHeight="1">
      <c r="A36" s="10">
        <v>35</v>
      </c>
      <c r="B36" s="10" t="s">
        <v>174</v>
      </c>
      <c r="C36" s="10" t="s">
        <v>175</v>
      </c>
      <c r="D36" s="10">
        <v>2022</v>
      </c>
      <c r="E36" s="10" t="s">
        <v>11</v>
      </c>
      <c r="F36" s="22" t="str">
        <f t="shared" si="9"/>
        <v>2006</v>
      </c>
      <c r="G36" s="10" t="str">
        <f t="shared" si="10"/>
        <v>2020</v>
      </c>
      <c r="H36" s="10" t="s">
        <v>176</v>
      </c>
      <c r="I36" s="10" t="s">
        <v>61</v>
      </c>
      <c r="J36" s="10" t="s">
        <v>62</v>
      </c>
      <c r="K36" s="28" t="s">
        <v>177</v>
      </c>
      <c r="L36" s="28" t="s">
        <v>178</v>
      </c>
      <c r="M36" s="10" t="s">
        <v>329</v>
      </c>
      <c r="N36" s="10" t="s">
        <v>329</v>
      </c>
      <c r="O36" s="16"/>
      <c r="P36" s="16"/>
      <c r="Q36" s="1"/>
      <c r="R36" s="1"/>
      <c r="S36" s="1"/>
      <c r="T36" s="1"/>
      <c r="U36" s="1"/>
      <c r="V36" s="1"/>
      <c r="W36" s="1"/>
      <c r="X36" s="1"/>
      <c r="Y36" s="1"/>
      <c r="Z36" s="1"/>
      <c r="AA36" s="1"/>
      <c r="AB36" s="1"/>
    </row>
    <row r="37" spans="1:28" ht="15" customHeight="1">
      <c r="A37" s="10">
        <v>36</v>
      </c>
      <c r="B37" s="10" t="s">
        <v>179</v>
      </c>
      <c r="C37" s="10" t="s">
        <v>180</v>
      </c>
      <c r="D37" s="10">
        <v>2013</v>
      </c>
      <c r="E37" s="10" t="s">
        <v>289</v>
      </c>
      <c r="F37" s="22" t="str">
        <f t="shared" si="9"/>
        <v>2007</v>
      </c>
      <c r="G37" s="10" t="str">
        <f t="shared" si="10"/>
        <v>2010</v>
      </c>
      <c r="H37" s="10" t="s">
        <v>181</v>
      </c>
      <c r="I37" s="10" t="s">
        <v>61</v>
      </c>
      <c r="J37" s="10" t="s">
        <v>62</v>
      </c>
      <c r="K37" s="25" t="s">
        <v>21</v>
      </c>
      <c r="L37" s="27" t="s">
        <v>330</v>
      </c>
      <c r="M37" s="10"/>
      <c r="N37" s="10" t="s">
        <v>358</v>
      </c>
      <c r="O37" s="16"/>
      <c r="P37" s="16"/>
      <c r="Q37" s="1"/>
      <c r="R37" s="1"/>
      <c r="S37" s="1"/>
      <c r="T37" s="1"/>
      <c r="U37" s="1"/>
      <c r="V37" s="1"/>
      <c r="W37" s="1"/>
      <c r="X37" s="1"/>
      <c r="Y37" s="1"/>
      <c r="Z37" s="1"/>
      <c r="AA37" s="1"/>
      <c r="AB37" s="1"/>
    </row>
    <row r="38" spans="1:28" ht="15" customHeight="1">
      <c r="A38" s="10">
        <v>37</v>
      </c>
      <c r="B38" s="10" t="s">
        <v>182</v>
      </c>
      <c r="C38" s="10" t="s">
        <v>183</v>
      </c>
      <c r="D38" s="10">
        <v>2013</v>
      </c>
      <c r="E38" s="10" t="s">
        <v>167</v>
      </c>
      <c r="F38" s="22" t="str">
        <f t="shared" si="9"/>
        <v>2007</v>
      </c>
      <c r="G38" s="10" t="str">
        <f t="shared" si="10"/>
        <v>2013</v>
      </c>
      <c r="H38" s="10" t="s">
        <v>184</v>
      </c>
      <c r="I38" s="10" t="s">
        <v>185</v>
      </c>
      <c r="J38" s="10" t="s">
        <v>150</v>
      </c>
      <c r="K38" s="25" t="s">
        <v>21</v>
      </c>
      <c r="L38" s="28" t="s">
        <v>186</v>
      </c>
      <c r="M38" s="10"/>
      <c r="N38" s="10" t="s">
        <v>359</v>
      </c>
      <c r="O38" s="16"/>
      <c r="P38" s="16"/>
      <c r="Q38" s="1"/>
      <c r="R38" s="1"/>
      <c r="S38" s="1"/>
      <c r="T38" s="1"/>
      <c r="U38" s="1"/>
      <c r="V38" s="1"/>
      <c r="W38" s="1"/>
      <c r="X38" s="1"/>
      <c r="Y38" s="1"/>
      <c r="Z38" s="1"/>
      <c r="AA38" s="1"/>
      <c r="AB38" s="1"/>
    </row>
    <row r="39" spans="1:28" ht="15" customHeight="1">
      <c r="A39" s="10">
        <v>38</v>
      </c>
      <c r="B39" s="10" t="s">
        <v>187</v>
      </c>
      <c r="C39" s="10" t="s">
        <v>188</v>
      </c>
      <c r="D39" s="10">
        <v>2017</v>
      </c>
      <c r="E39" s="10" t="s">
        <v>167</v>
      </c>
      <c r="F39" s="22" t="str">
        <f t="shared" si="9"/>
        <v>2008</v>
      </c>
      <c r="G39" s="10" t="str">
        <f t="shared" si="10"/>
        <v>2012</v>
      </c>
      <c r="H39" s="10" t="s">
        <v>189</v>
      </c>
      <c r="I39" s="10" t="s">
        <v>48</v>
      </c>
      <c r="J39" s="10" t="s">
        <v>62</v>
      </c>
      <c r="K39" s="25" t="s">
        <v>21</v>
      </c>
      <c r="L39" s="28" t="s">
        <v>190</v>
      </c>
      <c r="M39" s="10"/>
      <c r="N39" s="20" t="s">
        <v>369</v>
      </c>
      <c r="O39" s="17"/>
      <c r="P39" s="18"/>
      <c r="Q39" s="4"/>
      <c r="R39" s="4"/>
      <c r="S39" s="4"/>
      <c r="T39" s="4"/>
      <c r="U39" s="4"/>
      <c r="V39" s="4"/>
      <c r="W39" s="4"/>
      <c r="X39" s="4"/>
      <c r="Y39" s="4"/>
      <c r="Z39" s="4"/>
      <c r="AA39" s="4"/>
      <c r="AB39" s="4"/>
    </row>
    <row r="40" spans="1:28" ht="15" customHeight="1">
      <c r="A40" s="10">
        <v>39</v>
      </c>
      <c r="B40" s="10" t="s">
        <v>191</v>
      </c>
      <c r="C40" s="10" t="s">
        <v>192</v>
      </c>
      <c r="D40" s="10">
        <v>2023</v>
      </c>
      <c r="E40" s="10" t="s">
        <v>167</v>
      </c>
      <c r="F40" s="22" t="str">
        <f t="shared" si="9"/>
        <v>2008</v>
      </c>
      <c r="G40" s="10" t="str">
        <f t="shared" si="10"/>
        <v>2022</v>
      </c>
      <c r="H40" s="10" t="s">
        <v>193</v>
      </c>
      <c r="I40" s="10" t="s">
        <v>194</v>
      </c>
      <c r="J40" s="10" t="s">
        <v>14</v>
      </c>
      <c r="K40" s="28" t="s">
        <v>195</v>
      </c>
      <c r="L40" s="27" t="s">
        <v>361</v>
      </c>
      <c r="M40" s="10" t="s">
        <v>362</v>
      </c>
      <c r="N40" s="10" t="s">
        <v>360</v>
      </c>
      <c r="O40" s="18"/>
      <c r="P40" s="18"/>
      <c r="Q40" s="4"/>
      <c r="R40" s="4"/>
      <c r="S40" s="4"/>
      <c r="T40" s="4"/>
      <c r="U40" s="4"/>
      <c r="V40" s="4"/>
      <c r="W40" s="4"/>
      <c r="X40" s="4"/>
      <c r="Y40" s="4"/>
      <c r="Z40" s="4"/>
      <c r="AA40" s="4"/>
      <c r="AB40" s="4"/>
    </row>
    <row r="41" spans="1:28" ht="15" customHeight="1">
      <c r="A41" s="10">
        <v>40</v>
      </c>
      <c r="B41" s="10" t="s">
        <v>196</v>
      </c>
      <c r="C41" s="10" t="s">
        <v>197</v>
      </c>
      <c r="D41" s="10">
        <v>2020</v>
      </c>
      <c r="E41" s="10" t="s">
        <v>198</v>
      </c>
      <c r="F41" s="22" t="str">
        <f t="shared" si="9"/>
        <v>2009</v>
      </c>
      <c r="G41" s="10" t="str">
        <f t="shared" si="10"/>
        <v>2016</v>
      </c>
      <c r="H41" s="10" t="s">
        <v>199</v>
      </c>
      <c r="I41" s="10" t="s">
        <v>48</v>
      </c>
      <c r="J41" s="10" t="s">
        <v>62</v>
      </c>
      <c r="K41" s="28" t="s">
        <v>200</v>
      </c>
      <c r="L41" s="28" t="s">
        <v>201</v>
      </c>
      <c r="M41" s="10" t="s">
        <v>363</v>
      </c>
      <c r="N41" s="10" t="s">
        <v>331</v>
      </c>
      <c r="O41" s="18"/>
      <c r="P41" s="18"/>
      <c r="Q41" s="4"/>
      <c r="R41" s="4"/>
      <c r="S41" s="4"/>
      <c r="T41" s="4"/>
      <c r="U41" s="4"/>
      <c r="V41" s="4"/>
      <c r="W41" s="4"/>
      <c r="X41" s="4"/>
      <c r="Y41" s="4"/>
      <c r="Z41" s="4"/>
      <c r="AA41" s="4"/>
      <c r="AB41" s="4"/>
    </row>
    <row r="42" spans="1:28" ht="15" customHeight="1">
      <c r="A42" s="10">
        <v>41</v>
      </c>
      <c r="B42" s="10" t="s">
        <v>202</v>
      </c>
      <c r="C42" s="10" t="s">
        <v>203</v>
      </c>
      <c r="D42" s="10">
        <v>2020</v>
      </c>
      <c r="E42" s="10" t="s">
        <v>204</v>
      </c>
      <c r="F42" s="22" t="str">
        <f t="shared" si="9"/>
        <v>2009</v>
      </c>
      <c r="G42" s="10" t="str">
        <f t="shared" si="10"/>
        <v>2017</v>
      </c>
      <c r="H42" s="10" t="s">
        <v>205</v>
      </c>
      <c r="I42" s="10" t="s">
        <v>206</v>
      </c>
      <c r="J42" s="10" t="s">
        <v>62</v>
      </c>
      <c r="K42" s="25" t="s">
        <v>21</v>
      </c>
      <c r="L42" s="28" t="s">
        <v>207</v>
      </c>
      <c r="M42" s="10" t="s">
        <v>332</v>
      </c>
      <c r="N42" s="10" t="s">
        <v>332</v>
      </c>
      <c r="O42" s="18"/>
      <c r="P42" s="18"/>
      <c r="Q42" s="4"/>
      <c r="R42" s="4"/>
      <c r="S42" s="4"/>
      <c r="T42" s="4"/>
      <c r="U42" s="4"/>
      <c r="V42" s="4"/>
      <c r="W42" s="4"/>
      <c r="X42" s="4"/>
      <c r="Y42" s="4"/>
      <c r="Z42" s="4"/>
      <c r="AA42" s="4"/>
      <c r="AB42" s="4"/>
    </row>
    <row r="43" spans="1:28" ht="15" customHeight="1">
      <c r="A43" s="10">
        <v>42</v>
      </c>
      <c r="B43" s="10" t="s">
        <v>208</v>
      </c>
      <c r="C43" s="10" t="s">
        <v>209</v>
      </c>
      <c r="D43" s="10">
        <v>2022</v>
      </c>
      <c r="E43" s="10" t="s">
        <v>210</v>
      </c>
      <c r="F43" s="22" t="str">
        <f t="shared" si="9"/>
        <v>2009</v>
      </c>
      <c r="G43" s="10" t="str">
        <f t="shared" si="10"/>
        <v>2017</v>
      </c>
      <c r="H43" s="10" t="s">
        <v>205</v>
      </c>
      <c r="I43" s="10" t="s">
        <v>194</v>
      </c>
      <c r="J43" s="10" t="s">
        <v>94</v>
      </c>
      <c r="K43" s="28" t="s">
        <v>211</v>
      </c>
      <c r="L43" s="28" t="s">
        <v>212</v>
      </c>
      <c r="M43" s="10" t="s">
        <v>333</v>
      </c>
      <c r="N43" s="10" t="s">
        <v>333</v>
      </c>
      <c r="O43" s="18"/>
      <c r="P43" s="18"/>
      <c r="Q43" s="4"/>
      <c r="R43" s="4"/>
      <c r="S43" s="4"/>
      <c r="T43" s="4"/>
      <c r="U43" s="4"/>
      <c r="V43" s="4"/>
      <c r="W43" s="4"/>
      <c r="X43" s="4"/>
      <c r="Y43" s="4"/>
      <c r="Z43" s="4"/>
      <c r="AA43" s="4"/>
      <c r="AB43" s="4"/>
    </row>
    <row r="44" spans="1:28" ht="15" customHeight="1">
      <c r="A44" s="10">
        <v>43</v>
      </c>
      <c r="B44" s="10" t="s">
        <v>213</v>
      </c>
      <c r="C44" s="10" t="s">
        <v>214</v>
      </c>
      <c r="D44" s="10">
        <v>2019</v>
      </c>
      <c r="E44" s="10" t="s">
        <v>215</v>
      </c>
      <c r="F44" s="22" t="str">
        <f t="shared" si="9"/>
        <v>2010</v>
      </c>
      <c r="G44" s="10" t="str">
        <f t="shared" si="10"/>
        <v>2016</v>
      </c>
      <c r="H44" s="10" t="s">
        <v>216</v>
      </c>
      <c r="I44" s="10" t="s">
        <v>206</v>
      </c>
      <c r="J44" s="10" t="s">
        <v>62</v>
      </c>
      <c r="K44" s="28" t="s">
        <v>217</v>
      </c>
      <c r="L44" s="27" t="s">
        <v>335</v>
      </c>
      <c r="M44" s="10" t="s">
        <v>334</v>
      </c>
      <c r="N44" s="10" t="s">
        <v>336</v>
      </c>
      <c r="O44" s="18"/>
      <c r="P44" s="18"/>
      <c r="Q44" s="4"/>
      <c r="R44" s="4"/>
      <c r="S44" s="4"/>
      <c r="T44" s="4"/>
      <c r="U44" s="4"/>
      <c r="V44" s="4"/>
      <c r="W44" s="4"/>
      <c r="X44" s="4"/>
      <c r="Y44" s="4"/>
      <c r="Z44" s="4"/>
      <c r="AA44" s="4"/>
      <c r="AB44" s="4"/>
    </row>
    <row r="45" spans="1:28" ht="15" customHeight="1">
      <c r="A45" s="10">
        <v>44</v>
      </c>
      <c r="B45" s="10" t="s">
        <v>218</v>
      </c>
      <c r="C45" s="10" t="s">
        <v>219</v>
      </c>
      <c r="D45" s="10">
        <v>2021</v>
      </c>
      <c r="E45" s="10" t="s">
        <v>220</v>
      </c>
      <c r="F45" s="22" t="str">
        <f t="shared" si="9"/>
        <v>2010</v>
      </c>
      <c r="G45" s="10" t="str">
        <f t="shared" si="10"/>
        <v>2019</v>
      </c>
      <c r="H45" s="10" t="s">
        <v>221</v>
      </c>
      <c r="I45" s="10" t="s">
        <v>61</v>
      </c>
      <c r="J45" s="10" t="s">
        <v>62</v>
      </c>
      <c r="K45" s="28" t="s">
        <v>222</v>
      </c>
      <c r="L45" s="28" t="s">
        <v>223</v>
      </c>
      <c r="M45" s="10" t="s">
        <v>364</v>
      </c>
      <c r="N45" s="10" t="s">
        <v>337</v>
      </c>
      <c r="O45" s="18"/>
      <c r="P45" s="18"/>
      <c r="Q45" s="4"/>
      <c r="R45" s="4"/>
      <c r="S45" s="4"/>
      <c r="T45" s="4"/>
      <c r="U45" s="4"/>
      <c r="V45" s="4"/>
      <c r="W45" s="4"/>
      <c r="X45" s="4"/>
      <c r="Y45" s="4"/>
      <c r="Z45" s="4"/>
      <c r="AA45" s="4"/>
      <c r="AB45" s="4"/>
    </row>
    <row r="46" spans="1:28" ht="15" customHeight="1">
      <c r="A46" s="10">
        <v>45</v>
      </c>
      <c r="B46" s="10" t="s">
        <v>224</v>
      </c>
      <c r="C46" s="10" t="s">
        <v>225</v>
      </c>
      <c r="D46" s="10">
        <v>2012</v>
      </c>
      <c r="E46" s="10" t="s">
        <v>167</v>
      </c>
      <c r="F46" s="22" t="str">
        <f t="shared" si="9"/>
        <v>2011</v>
      </c>
      <c r="G46" s="10" t="str">
        <f t="shared" si="10"/>
        <v>2016</v>
      </c>
      <c r="H46" s="10" t="s">
        <v>226</v>
      </c>
      <c r="I46" s="10" t="s">
        <v>227</v>
      </c>
      <c r="J46" s="10" t="s">
        <v>62</v>
      </c>
      <c r="K46" s="28" t="s">
        <v>228</v>
      </c>
      <c r="L46" s="28" t="s">
        <v>229</v>
      </c>
      <c r="M46" s="10" t="s">
        <v>365</v>
      </c>
      <c r="N46" s="10" t="s">
        <v>338</v>
      </c>
      <c r="O46" s="18"/>
      <c r="P46" s="18"/>
      <c r="Q46" s="4"/>
      <c r="R46" s="4"/>
      <c r="S46" s="4"/>
      <c r="T46" s="4"/>
      <c r="U46" s="4"/>
      <c r="V46" s="4"/>
      <c r="W46" s="4"/>
      <c r="X46" s="4"/>
      <c r="Y46" s="4"/>
      <c r="Z46" s="4"/>
      <c r="AA46" s="4"/>
      <c r="AB46" s="4"/>
    </row>
    <row r="47" spans="1:28" ht="15" customHeight="1">
      <c r="A47" s="10">
        <v>47</v>
      </c>
      <c r="B47" s="10" t="s">
        <v>230</v>
      </c>
      <c r="C47" s="10" t="s">
        <v>231</v>
      </c>
      <c r="D47" s="10">
        <v>2019</v>
      </c>
      <c r="E47" s="10" t="s">
        <v>232</v>
      </c>
      <c r="F47" s="22" t="str">
        <f t="shared" si="9"/>
        <v>2016</v>
      </c>
      <c r="G47" s="10" t="str">
        <f t="shared" si="10"/>
        <v>2017</v>
      </c>
      <c r="H47" s="10" t="s">
        <v>233</v>
      </c>
      <c r="I47" s="10" t="s">
        <v>19</v>
      </c>
      <c r="J47" s="10" t="s">
        <v>62</v>
      </c>
      <c r="K47" s="25" t="s">
        <v>21</v>
      </c>
      <c r="L47" s="27" t="s">
        <v>339</v>
      </c>
      <c r="M47" s="10"/>
      <c r="N47" s="10" t="s">
        <v>340</v>
      </c>
      <c r="O47" s="18"/>
      <c r="P47" s="18"/>
      <c r="Q47" s="4"/>
      <c r="R47" s="4"/>
      <c r="S47" s="4"/>
      <c r="T47" s="4"/>
      <c r="U47" s="4"/>
      <c r="V47" s="4"/>
      <c r="W47" s="4"/>
      <c r="X47" s="4"/>
      <c r="Y47" s="4"/>
      <c r="Z47" s="4"/>
      <c r="AA47" s="4"/>
      <c r="AB47" s="4"/>
    </row>
    <row r="48" spans="1:28" ht="15" customHeight="1">
      <c r="A48" s="10">
        <v>46</v>
      </c>
      <c r="B48" s="10" t="s">
        <v>234</v>
      </c>
      <c r="C48" s="10" t="s">
        <v>235</v>
      </c>
      <c r="D48" s="10">
        <v>2022</v>
      </c>
      <c r="E48" s="10" t="s">
        <v>11</v>
      </c>
      <c r="F48" s="22" t="str">
        <f t="shared" si="9"/>
        <v>2016</v>
      </c>
      <c r="G48" s="10">
        <v>2024</v>
      </c>
      <c r="H48" s="10" t="s">
        <v>236</v>
      </c>
      <c r="I48" s="10" t="s">
        <v>237</v>
      </c>
      <c r="J48" s="10" t="s">
        <v>238</v>
      </c>
      <c r="K48" s="28" t="s">
        <v>239</v>
      </c>
      <c r="L48" s="27" t="s">
        <v>240</v>
      </c>
      <c r="M48" s="10" t="s">
        <v>366</v>
      </c>
      <c r="N48" s="10"/>
      <c r="O48" s="18"/>
      <c r="P48" s="18"/>
      <c r="Q48" s="4"/>
      <c r="R48" s="4"/>
      <c r="S48" s="4"/>
      <c r="T48" s="4"/>
      <c r="U48" s="4"/>
      <c r="V48" s="4"/>
      <c r="W48" s="4"/>
      <c r="X48" s="4"/>
      <c r="Y48" s="4"/>
      <c r="Z48" s="4"/>
      <c r="AA48" s="4"/>
      <c r="AB48" s="4"/>
    </row>
    <row r="49" spans="1:28" ht="15" customHeight="1">
      <c r="A49" s="10">
        <v>49</v>
      </c>
      <c r="B49" s="10" t="s">
        <v>241</v>
      </c>
      <c r="C49" s="10" t="s">
        <v>242</v>
      </c>
      <c r="D49" s="10">
        <v>2017</v>
      </c>
      <c r="E49" s="10" t="s">
        <v>11</v>
      </c>
      <c r="F49" s="22" t="str">
        <f t="shared" si="9"/>
        <v>2017</v>
      </c>
      <c r="G49" s="10" t="str">
        <f>RIGHT(H49,4)</f>
        <v>2023</v>
      </c>
      <c r="H49" s="10" t="s">
        <v>243</v>
      </c>
      <c r="I49" s="10" t="s">
        <v>61</v>
      </c>
      <c r="J49" s="10" t="s">
        <v>156</v>
      </c>
      <c r="K49" s="28" t="s">
        <v>244</v>
      </c>
      <c r="L49" s="28" t="s">
        <v>245</v>
      </c>
      <c r="M49" s="10"/>
      <c r="N49" s="10"/>
      <c r="O49" s="18"/>
      <c r="P49" s="18"/>
      <c r="Q49" s="4"/>
      <c r="R49" s="4"/>
      <c r="S49" s="4"/>
      <c r="T49" s="4"/>
      <c r="U49" s="4"/>
      <c r="V49" s="4"/>
      <c r="W49" s="4"/>
      <c r="X49" s="4"/>
      <c r="Y49" s="4"/>
      <c r="Z49" s="4"/>
      <c r="AA49" s="4"/>
      <c r="AB49" s="4"/>
    </row>
    <row r="50" spans="1:28" ht="15" customHeight="1">
      <c r="A50" s="10">
        <v>48</v>
      </c>
      <c r="B50" s="10" t="s">
        <v>246</v>
      </c>
      <c r="C50" s="10" t="s">
        <v>246</v>
      </c>
      <c r="D50" s="10">
        <v>2020</v>
      </c>
      <c r="E50" s="10" t="s">
        <v>11</v>
      </c>
      <c r="F50" s="22">
        <v>2017</v>
      </c>
      <c r="G50" s="10">
        <v>2024</v>
      </c>
      <c r="H50" s="10" t="s">
        <v>247</v>
      </c>
      <c r="I50" s="10" t="s">
        <v>61</v>
      </c>
      <c r="J50" s="10" t="s">
        <v>14</v>
      </c>
      <c r="K50" s="28" t="s">
        <v>248</v>
      </c>
      <c r="L50" s="28" t="s">
        <v>249</v>
      </c>
      <c r="M50" s="21" t="s">
        <v>367</v>
      </c>
      <c r="N50" s="21" t="s">
        <v>367</v>
      </c>
      <c r="O50" s="18"/>
      <c r="P50" s="18"/>
      <c r="Q50" s="4"/>
      <c r="R50" s="4"/>
      <c r="S50" s="4"/>
      <c r="T50" s="4"/>
      <c r="U50" s="4"/>
      <c r="V50" s="4"/>
      <c r="W50" s="4"/>
      <c r="X50" s="4"/>
      <c r="Y50" s="4"/>
      <c r="Z50" s="4"/>
      <c r="AA50" s="4"/>
      <c r="AB50" s="4"/>
    </row>
    <row r="51" spans="1:28" ht="15" customHeight="1">
      <c r="A51" s="10">
        <v>50</v>
      </c>
      <c r="B51" s="10" t="s">
        <v>250</v>
      </c>
      <c r="C51" s="10" t="s">
        <v>251</v>
      </c>
      <c r="D51" s="10">
        <v>2020</v>
      </c>
      <c r="E51" s="10" t="s">
        <v>252</v>
      </c>
      <c r="F51" s="22" t="str">
        <f t="shared" ref="F51:F52" si="11">LEFT(H51,4)</f>
        <v>2018</v>
      </c>
      <c r="G51" s="10" t="str">
        <f t="shared" ref="G51:G52" si="12">RIGHT(H51,4)</f>
        <v>2021</v>
      </c>
      <c r="H51" s="10" t="s">
        <v>253</v>
      </c>
      <c r="I51" s="10" t="s">
        <v>237</v>
      </c>
      <c r="J51" s="10" t="s">
        <v>62</v>
      </c>
      <c r="K51" s="28" t="s">
        <v>254</v>
      </c>
      <c r="L51" s="27" t="s">
        <v>341</v>
      </c>
      <c r="M51" s="10" t="s">
        <v>342</v>
      </c>
      <c r="N51" s="10" t="s">
        <v>342</v>
      </c>
      <c r="O51" s="18"/>
      <c r="P51" s="18"/>
      <c r="Q51" s="4"/>
      <c r="R51" s="4"/>
      <c r="S51" s="4"/>
      <c r="T51" s="4"/>
      <c r="U51" s="4"/>
      <c r="V51" s="4"/>
      <c r="W51" s="4"/>
      <c r="X51" s="4"/>
      <c r="Y51" s="4"/>
      <c r="Z51" s="4"/>
      <c r="AA51" s="4"/>
      <c r="AB51" s="4"/>
    </row>
    <row r="52" spans="1:28" ht="15" customHeight="1">
      <c r="A52" s="10">
        <v>51</v>
      </c>
      <c r="B52" s="10" t="s">
        <v>255</v>
      </c>
      <c r="C52" s="10" t="s">
        <v>192</v>
      </c>
      <c r="D52" s="10">
        <v>2023</v>
      </c>
      <c r="E52" s="10" t="s">
        <v>220</v>
      </c>
      <c r="F52" s="22" t="str">
        <f t="shared" si="11"/>
        <v>2021</v>
      </c>
      <c r="G52" s="10" t="str">
        <f t="shared" si="12"/>
        <v>2022</v>
      </c>
      <c r="H52" s="10" t="s">
        <v>256</v>
      </c>
      <c r="I52" s="10" t="s">
        <v>194</v>
      </c>
      <c r="J52" s="9" t="s">
        <v>14</v>
      </c>
      <c r="K52" s="28" t="s">
        <v>257</v>
      </c>
      <c r="L52" s="29"/>
      <c r="M52" s="10" t="s">
        <v>368</v>
      </c>
      <c r="N52" s="9"/>
      <c r="O52" s="18"/>
      <c r="P52" s="18"/>
      <c r="Q52" s="4"/>
      <c r="R52" s="4"/>
      <c r="S52" s="4"/>
      <c r="T52" s="4"/>
      <c r="U52" s="4"/>
      <c r="V52" s="4"/>
      <c r="W52" s="4"/>
      <c r="X52" s="4"/>
      <c r="Y52" s="4"/>
      <c r="Z52" s="4"/>
      <c r="AA52" s="4"/>
      <c r="AB52" s="4"/>
    </row>
    <row r="53" spans="1:28" ht="20" customHeight="1">
      <c r="A53" s="4"/>
      <c r="B53" s="4"/>
      <c r="C53" s="4"/>
      <c r="D53" s="4"/>
      <c r="E53" s="4"/>
      <c r="F53" s="4"/>
      <c r="G53" s="4"/>
      <c r="H53" s="4"/>
      <c r="I53" s="4"/>
      <c r="J53" s="4"/>
      <c r="K53" s="19"/>
      <c r="L53" s="13"/>
      <c r="M53" s="10"/>
      <c r="N53" s="9"/>
      <c r="O53" s="4"/>
      <c r="P53" s="4"/>
      <c r="Q53" s="4"/>
      <c r="R53" s="4"/>
      <c r="S53" s="4"/>
      <c r="T53" s="4"/>
      <c r="U53" s="4"/>
      <c r="V53" s="4"/>
      <c r="W53" s="4"/>
      <c r="X53" s="4"/>
      <c r="Y53" s="4"/>
      <c r="Z53" s="4"/>
      <c r="AA53" s="4"/>
      <c r="AB53" s="4"/>
    </row>
    <row r="54" spans="1:28" ht="14.25" customHeight="1">
      <c r="A54" s="4"/>
      <c r="B54" s="4"/>
      <c r="C54" s="4"/>
      <c r="D54" s="4"/>
      <c r="E54" s="4"/>
      <c r="F54" s="4"/>
      <c r="G54" s="4"/>
      <c r="H54" s="4"/>
      <c r="I54" s="4"/>
      <c r="J54" s="4"/>
      <c r="K54" s="19"/>
      <c r="L54" s="13"/>
      <c r="M54" s="2"/>
      <c r="N54" s="4"/>
      <c r="O54" s="4"/>
      <c r="P54" s="4"/>
      <c r="Q54" s="4"/>
      <c r="R54" s="4"/>
      <c r="S54" s="4"/>
      <c r="T54" s="4"/>
      <c r="U54" s="4"/>
      <c r="V54" s="4"/>
      <c r="W54" s="4"/>
      <c r="X54" s="4"/>
      <c r="Y54" s="4"/>
      <c r="Z54" s="4"/>
      <c r="AA54" s="4"/>
      <c r="AB54" s="4"/>
    </row>
    <row r="55" spans="1:28" ht="14.25" customHeight="1">
      <c r="A55" s="4"/>
      <c r="B55" s="4"/>
      <c r="C55" s="4"/>
      <c r="D55" s="4"/>
      <c r="E55" s="4"/>
      <c r="F55" s="4"/>
      <c r="G55" s="4"/>
      <c r="H55" s="4"/>
      <c r="I55" s="4"/>
      <c r="J55" s="4"/>
      <c r="K55" s="19"/>
      <c r="L55" s="13"/>
      <c r="M55" s="2"/>
      <c r="N55" s="4"/>
      <c r="O55" s="4"/>
      <c r="P55" s="4"/>
      <c r="Q55" s="4"/>
      <c r="R55" s="4"/>
      <c r="S55" s="4"/>
      <c r="T55" s="4"/>
      <c r="U55" s="4"/>
      <c r="V55" s="4"/>
      <c r="W55" s="4"/>
      <c r="X55" s="4"/>
      <c r="Y55" s="4"/>
      <c r="Z55" s="4"/>
      <c r="AA55" s="4"/>
      <c r="AB55" s="4"/>
    </row>
    <row r="56" spans="1:28" ht="14.25" customHeight="1">
      <c r="A56" s="4"/>
      <c r="B56" s="4"/>
      <c r="C56" s="4"/>
      <c r="D56" s="4"/>
      <c r="E56" s="4"/>
      <c r="F56" s="4"/>
      <c r="G56" s="4"/>
      <c r="H56" s="4"/>
      <c r="I56" s="4"/>
      <c r="J56" s="4"/>
      <c r="K56" s="2"/>
      <c r="L56" s="13"/>
      <c r="M56" s="2"/>
      <c r="N56" s="4"/>
      <c r="O56" s="4"/>
      <c r="P56" s="4"/>
      <c r="Q56" s="4"/>
      <c r="R56" s="4"/>
      <c r="S56" s="4"/>
      <c r="T56" s="4"/>
      <c r="U56" s="4"/>
      <c r="V56" s="4"/>
      <c r="W56" s="4"/>
      <c r="X56" s="4"/>
      <c r="Y56" s="4"/>
      <c r="Z56" s="4"/>
      <c r="AA56" s="4"/>
      <c r="AB56" s="4"/>
    </row>
    <row r="57" spans="1:28" ht="14.25" customHeight="1">
      <c r="A57" s="4"/>
      <c r="B57" s="4"/>
      <c r="C57" s="4"/>
      <c r="D57" s="4"/>
      <c r="E57" s="4"/>
      <c r="F57" s="4"/>
      <c r="G57" s="4"/>
      <c r="H57" s="4"/>
      <c r="I57" s="4"/>
      <c r="J57" s="4"/>
      <c r="K57" s="4"/>
      <c r="L57" s="14"/>
      <c r="M57" s="4"/>
      <c r="N57" s="4"/>
      <c r="O57" s="4"/>
      <c r="P57" s="4"/>
      <c r="Q57" s="4"/>
      <c r="R57" s="4"/>
      <c r="S57" s="4"/>
      <c r="T57" s="4"/>
      <c r="U57" s="4"/>
      <c r="V57" s="4"/>
      <c r="W57" s="4"/>
      <c r="X57" s="4"/>
      <c r="Y57" s="4"/>
      <c r="Z57" s="4"/>
      <c r="AA57" s="4"/>
      <c r="AB57" s="4"/>
    </row>
    <row r="58" spans="1:28" ht="14.2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1:28" ht="14.2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ht="14.2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ht="14.2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ht="14.2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14.2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ht="14.2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row>
    <row r="65" spans="1:28" ht="14.2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14.2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ht="14.2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row>
    <row r="68" spans="1:28" ht="14.2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row>
    <row r="69" spans="1:28" ht="14.2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row>
    <row r="70" spans="1:28" ht="14.2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row>
    <row r="71" spans="1:28" ht="14.2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14.2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14.2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1:28" ht="14.2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14.2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ht="14.2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28" ht="14.2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14.2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ht="14.2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row>
    <row r="80" spans="1:28" ht="14.2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ht="14.2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14.2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28" ht="14.2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14.2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14.2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1:28" ht="14.2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14.2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14.2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1:28" ht="14.2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14.2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14.2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row>
    <row r="92" spans="1:28" ht="14.2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row>
    <row r="93" spans="1:28" ht="14.2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row>
    <row r="94" spans="1:28" ht="14.2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row>
    <row r="95" spans="1:28" ht="14.2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row>
    <row r="96" spans="1:28" ht="14.2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row>
    <row r="97" spans="1:28" ht="14.2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row>
    <row r="98" spans="1:28" ht="14.2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14.2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14.2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4.2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4.2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4.2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4.2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4.2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4.2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4.2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4.2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4.2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4.2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4.2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4.2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4.2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4.2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4.2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4.2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4.2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4.2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4.2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4.2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4.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4.2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4.2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4.2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4.2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4.2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4.2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4.2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4.2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4.2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4.2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4.2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4.2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4.2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4.2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4.2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4.2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4.2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4.2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4.2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4.2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4.2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4.2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4.2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4.2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4.2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4.2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4.2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4.2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4.2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4.2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4.2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4.2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4.2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4.2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4.2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4.2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4.2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4.2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4.2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4.2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4.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4.2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4.2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4.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4.2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4.2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4.2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4.2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4.2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4.2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4.2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4.2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4.2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4.2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4.2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4.2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4.2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4.2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4.2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4.2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4.2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4.2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4.2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4.2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4.2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4.2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4.2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4.2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4.2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4.2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4.2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4.2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4.2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4.2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4.2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4.2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4.2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4.2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4.2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4.2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4.2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4.2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4.2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4.2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4.2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4.2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4.2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4.2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4.2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4.2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4.2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4.2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4.2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4.2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4.2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4.2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4.2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4.2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4.2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4.2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4.2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4.2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4.2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4.2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4.2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4.2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4.2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4.2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4.2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4.2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4.2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4.2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4.2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4.2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4.2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4.2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4.2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4.2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4.2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4.2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4.2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4.2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4.2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4.2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4.2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4.2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4.2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4.2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4.2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4.2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4.2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4.2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4.2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4.2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4.2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4.2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4.2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4.2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4.2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4.2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4.2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4.2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4.2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4.2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4.2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4.2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4.2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4.2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4.2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4.2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4.2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4.2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4.2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4.2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4.2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4.2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4.2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4.2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4.2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4.2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4.2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4.2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4.2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4.2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4.2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4.2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4.2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4.2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4.2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4.2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4.2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4.2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4.2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4.2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4.2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4.2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4.2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4.2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4.2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4.2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4.2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4.2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4.2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4.2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4.2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4.2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4.2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4.2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4.2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4.2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4.2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4.2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4.2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4.2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4.2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4.2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4.2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4.2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4.2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4.2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4.2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4.2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4.2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4.2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4.2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4.2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4.2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4.2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4.2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4.2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4.2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4.2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4.2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4.2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4.2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4.2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4.2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4.2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4.2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4.2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4.2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4.2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4.2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4.2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4.2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4.2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4.2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4.2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4.2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4.2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4.2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4.2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4.2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4.2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4.2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4.2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4.2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4.2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4.2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4.2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4.2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4.2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4.2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4.2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4.2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4.2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4.2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4.2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4.2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4.2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4.2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4.2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4.2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4.2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4.2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4.2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4.2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4.2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4.2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4.2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4.2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4.2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4.2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4.2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4.2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4.2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4.2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4.2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4.2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4.2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4.2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4.2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4.2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4.2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4.2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4.2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4.2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4.2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4.2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4.2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4.2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4.2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4.2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4.2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4.2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4.2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4.2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4.2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4.2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4.2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4.2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4.2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4.2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4.2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4.2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4.2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4.2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4.2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4.2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4.2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4.2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4.2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4.2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4.2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4.2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4.2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4.2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4.2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4.2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1:28" ht="14.2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1:28" ht="14.2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1:28" ht="14.2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1:28" ht="14.2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1:28" ht="14.2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1:28" ht="14.2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1:28" ht="14.2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1:28" ht="14.2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1:28" ht="14.2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1:28" ht="14.2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1:28" ht="14.2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1:28" ht="14.2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1:28" ht="14.2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1:28" ht="14.2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1:28" ht="14.2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1:28" ht="14.2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1:28" ht="14.2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1:28" ht="14.2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1:28" ht="14.2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1:28" ht="14.2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1:28" ht="14.2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1:28" ht="14.2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1:28" ht="14.2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1:28" ht="14.2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1:28" ht="14.2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1:28" ht="14.2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1:28" ht="14.2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1:28" ht="14.2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1:28" ht="14.2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1:28" ht="14.2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1:28" ht="14.2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1:28" ht="14.2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1:28" ht="14.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1:28" ht="14.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1:28" ht="14.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1:28" ht="14.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1:28" ht="14.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1:28" ht="14.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1:28" ht="14.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1:28" ht="14.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1:28" ht="14.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1:28" ht="14.2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1:28" ht="14.2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1:28" ht="14.2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1:28" ht="14.2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1:28" ht="14.2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1:28" ht="14.2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1:28" ht="14.2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1:28" ht="14.2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1:28" ht="14.2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1:28" ht="14.2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1:28" ht="14.2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1:28" ht="14.2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1:28" ht="14.2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1:28" ht="14.2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1:28" ht="14.2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1:28" ht="14.2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1:28" ht="14.2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1:28" ht="14.2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1:28" ht="14.2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1:28" ht="14.2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1:28" ht="14.2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1:28" ht="14.2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1:28" ht="14.2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1:28" ht="14.2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1:28" ht="14.2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1:28" ht="14.2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1:28" ht="14.2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1:28" ht="14.2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1:28" ht="14.2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1:28" ht="14.2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1:28" ht="14.2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1:28" ht="14.2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1:28" ht="14.2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1:28" ht="14.2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1:28" ht="14.2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1:28" ht="14.2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1:28" ht="14.2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1:28" ht="14.2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row r="510" spans="1:28" ht="14.2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row>
    <row r="511" spans="1:28" ht="14.2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row>
    <row r="512" spans="1:28" ht="14.2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row>
    <row r="513" spans="1:28" ht="14.2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row>
    <row r="514" spans="1:28" ht="14.2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row>
    <row r="515" spans="1:28" ht="14.2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row>
    <row r="516" spans="1:28" ht="14.2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row>
    <row r="517" spans="1:28" ht="14.2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row>
    <row r="518" spans="1:28" ht="14.2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row>
    <row r="519" spans="1:28" ht="14.2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row>
    <row r="520" spans="1:28" ht="14.2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row>
    <row r="521" spans="1:28" ht="14.2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row>
    <row r="522" spans="1:28" ht="14.2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row>
    <row r="523" spans="1:28" ht="14.2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row>
    <row r="524" spans="1:28" ht="14.2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row>
    <row r="525" spans="1:28" ht="14.2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row>
    <row r="526" spans="1:28" ht="14.2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row>
    <row r="527" spans="1:28" ht="14.2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row>
    <row r="528" spans="1:28" ht="14.2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row>
    <row r="529" spans="1:28" ht="14.2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row>
    <row r="530" spans="1:28" ht="14.2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row>
    <row r="531" spans="1:28" ht="14.2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row>
    <row r="532" spans="1:28" ht="14.2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row>
    <row r="533" spans="1:28" ht="14.2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row>
    <row r="534" spans="1:28" ht="14.2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row>
    <row r="535" spans="1:28" ht="14.2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row>
    <row r="536" spans="1:28" ht="14.2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row>
    <row r="537" spans="1:28" ht="14.2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row>
    <row r="538" spans="1:28" ht="14.2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row>
    <row r="539" spans="1:28" ht="14.2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row>
    <row r="540" spans="1:28" ht="14.2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row>
    <row r="541" spans="1:28" ht="14.2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row>
    <row r="542" spans="1:28" ht="14.2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row>
    <row r="543" spans="1:28" ht="14.2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row>
    <row r="544" spans="1:28" ht="14.2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row>
    <row r="545" spans="1:28" ht="14.2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row>
    <row r="546" spans="1:28" ht="14.2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row>
    <row r="547" spans="1:28" ht="14.2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row>
    <row r="548" spans="1:28" ht="14.2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row>
    <row r="549" spans="1:28" ht="14.2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row>
    <row r="550" spans="1:28" ht="14.2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row>
    <row r="551" spans="1:28" ht="14.2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row>
    <row r="552" spans="1:28" ht="14.2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row>
    <row r="553" spans="1:28" ht="14.2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row>
    <row r="554" spans="1:28" ht="14.2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row>
    <row r="555" spans="1:28" ht="14.2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row>
    <row r="556" spans="1:28" ht="14.2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row>
    <row r="557" spans="1:28" ht="14.2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row>
    <row r="558" spans="1:28" ht="14.2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row>
    <row r="559" spans="1:28" ht="14.2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row>
    <row r="560" spans="1:28" ht="14.2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row>
    <row r="561" spans="1:28" ht="14.2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row>
    <row r="562" spans="1:28" ht="14.2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row>
    <row r="563" spans="1:28" ht="14.2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row>
    <row r="564" spans="1:28" ht="14.2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row>
    <row r="565" spans="1:28" ht="14.2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row>
    <row r="566" spans="1:28" ht="14.2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row>
    <row r="567" spans="1:28" ht="14.2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row>
    <row r="568" spans="1:28" ht="14.2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row>
    <row r="569" spans="1:28" ht="14.2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row>
    <row r="570" spans="1:28" ht="14.2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row>
    <row r="571" spans="1:28" ht="14.2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row>
    <row r="572" spans="1:28" ht="14.2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row>
    <row r="573" spans="1:28" ht="14.2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row>
    <row r="574" spans="1:28" ht="14.2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row>
    <row r="575" spans="1:28" ht="14.2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row>
    <row r="576" spans="1:28" ht="14.2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row>
    <row r="577" spans="1:28" ht="14.2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row>
    <row r="578" spans="1:28" ht="14.2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row>
    <row r="579" spans="1:28" ht="14.2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row>
    <row r="580" spans="1:28" ht="14.2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row>
    <row r="581" spans="1:28" ht="14.2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row>
    <row r="582" spans="1:28" ht="14.2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row>
    <row r="583" spans="1:28" ht="14.2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row>
    <row r="584" spans="1:28" ht="14.2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row>
    <row r="585" spans="1:28" ht="14.2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row>
    <row r="586" spans="1:28" ht="14.2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row>
    <row r="587" spans="1:28" ht="14.2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row>
    <row r="588" spans="1:28" ht="14.2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row>
    <row r="589" spans="1:28" ht="14.2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row>
    <row r="590" spans="1:28" ht="14.2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row>
    <row r="591" spans="1:28" ht="14.2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row>
    <row r="592" spans="1:28" ht="14.2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row>
    <row r="593" spans="1:28" ht="14.2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row>
    <row r="594" spans="1:28" ht="14.2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row>
    <row r="595" spans="1:28" ht="14.2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row>
    <row r="596" spans="1:28" ht="14.2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row>
    <row r="597" spans="1:28" ht="14.2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row>
    <row r="598" spans="1:28" ht="14.2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row>
    <row r="599" spans="1:28" ht="14.2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row>
    <row r="600" spans="1:28" ht="14.2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row>
    <row r="601" spans="1:28" ht="14.2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row>
    <row r="602" spans="1:28" ht="14.2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row>
    <row r="603" spans="1:28" ht="14.2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row>
    <row r="604" spans="1:28" ht="14.2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row>
    <row r="605" spans="1:28" ht="14.2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row>
    <row r="606" spans="1:28" ht="14.2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row>
    <row r="607" spans="1:28" ht="14.2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row>
    <row r="608" spans="1:28" ht="14.2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row>
    <row r="609" spans="1:28" ht="14.2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row>
    <row r="610" spans="1:28" ht="14.2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row>
    <row r="611" spans="1:28" ht="14.2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row>
    <row r="612" spans="1:28" ht="14.2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row>
    <row r="613" spans="1:28" ht="14.2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row>
    <row r="614" spans="1:28" ht="14.2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row>
    <row r="615" spans="1:28" ht="14.2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row>
    <row r="616" spans="1:28" ht="14.2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row>
    <row r="617" spans="1:28" ht="14.2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row>
    <row r="618" spans="1:28" ht="14.2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row>
    <row r="619" spans="1:28" ht="14.2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row>
    <row r="620" spans="1:28" ht="14.2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row>
    <row r="621" spans="1:28" ht="14.2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row>
    <row r="622" spans="1:28" ht="14.2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row>
    <row r="623" spans="1:28" ht="14.2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row>
    <row r="624" spans="1:28" ht="14.2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row>
    <row r="625" spans="1:28" ht="14.2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row>
    <row r="626" spans="1:28" ht="14.2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row>
    <row r="627" spans="1:28" ht="14.2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row>
    <row r="628" spans="1:28" ht="14.2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row>
    <row r="629" spans="1:28" ht="14.2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row>
    <row r="630" spans="1:28" ht="14.2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row>
    <row r="631" spans="1:28" ht="14.2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row>
    <row r="632" spans="1:28" ht="14.2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row>
    <row r="633" spans="1:28" ht="14.2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row>
    <row r="634" spans="1:28" ht="14.2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row>
    <row r="635" spans="1:28" ht="14.2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row>
    <row r="636" spans="1:28" ht="14.2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row>
    <row r="637" spans="1:28" ht="14.2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row>
    <row r="638" spans="1:28" ht="14.2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row>
    <row r="639" spans="1:28" ht="14.2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row>
    <row r="640" spans="1:28" ht="14.2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row>
    <row r="641" spans="1:28" ht="14.2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row>
    <row r="642" spans="1:28" ht="14.2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row>
    <row r="643" spans="1:28" ht="14.2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row>
    <row r="644" spans="1:28" ht="14.2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row>
    <row r="645" spans="1:28" ht="14.2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row>
    <row r="646" spans="1:28" ht="14.2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row>
    <row r="647" spans="1:28" ht="14.2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row>
    <row r="648" spans="1:28" ht="14.2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row>
    <row r="649" spans="1:28" ht="14.2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row>
    <row r="650" spans="1:28" ht="14.2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row>
    <row r="651" spans="1:28" ht="14.2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row>
    <row r="652" spans="1:28" ht="14.2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row>
    <row r="653" spans="1:28" ht="14.2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row>
    <row r="654" spans="1:28" ht="14.2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row>
    <row r="655" spans="1:28" ht="14.2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row>
    <row r="656" spans="1:28" ht="14.2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row>
    <row r="657" spans="1:28" ht="14.2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row>
    <row r="658" spans="1:28" ht="14.2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row>
    <row r="659" spans="1:28" ht="14.2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row>
    <row r="660" spans="1:28" ht="14.2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row>
    <row r="661" spans="1:28" ht="14.2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row>
    <row r="662" spans="1:28" ht="14.2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row>
    <row r="663" spans="1:28" ht="14.2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row>
    <row r="664" spans="1:28" ht="14.2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row>
    <row r="665" spans="1:28" ht="14.2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row>
    <row r="666" spans="1:28" ht="14.2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row>
    <row r="667" spans="1:28" ht="14.2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row>
    <row r="668" spans="1:28" ht="14.2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row>
    <row r="669" spans="1:28" ht="14.2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row>
    <row r="670" spans="1:28" ht="14.2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row>
    <row r="671" spans="1:28" ht="14.2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row>
    <row r="672" spans="1:28" ht="14.2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row>
    <row r="673" spans="1:28" ht="14.2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row>
    <row r="674" spans="1:28" ht="14.2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row>
    <row r="675" spans="1:28" ht="14.2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row>
    <row r="676" spans="1:28" ht="14.2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row>
    <row r="677" spans="1:28" ht="14.2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row>
    <row r="678" spans="1:28" ht="14.2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row>
    <row r="679" spans="1:28" ht="14.2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row>
    <row r="680" spans="1:28" ht="14.2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row>
    <row r="681" spans="1:28" ht="14.2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row>
    <row r="682" spans="1:28" ht="14.2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row>
    <row r="683" spans="1:28" ht="14.2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row>
    <row r="684" spans="1:28" ht="14.2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row>
    <row r="685" spans="1:28" ht="14.2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row>
    <row r="686" spans="1:28" ht="14.2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row>
    <row r="687" spans="1:28" ht="14.2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row>
    <row r="688" spans="1:28" ht="14.2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row>
    <row r="689" spans="1:28" ht="14.2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row>
    <row r="690" spans="1:28" ht="14.2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row>
    <row r="691" spans="1:28" ht="14.2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row>
    <row r="692" spans="1:28" ht="14.2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row>
    <row r="693" spans="1:28" ht="14.2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row>
    <row r="694" spans="1:28" ht="14.2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row>
    <row r="695" spans="1:28" ht="14.2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row>
    <row r="696" spans="1:28" ht="14.2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row>
    <row r="697" spans="1:28" ht="14.2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row>
    <row r="698" spans="1:28" ht="14.2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row>
    <row r="699" spans="1:28" ht="14.2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row>
    <row r="700" spans="1:28" ht="14.2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row>
    <row r="701" spans="1:28" ht="14.2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row>
    <row r="702" spans="1:28" ht="14.2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row>
    <row r="703" spans="1:28" ht="14.2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row>
    <row r="704" spans="1:28" ht="14.2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row>
    <row r="705" spans="1:28" ht="14.2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row>
    <row r="706" spans="1:28" ht="14.2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row>
    <row r="707" spans="1:28" ht="14.2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row>
    <row r="708" spans="1:28" ht="14.2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row>
    <row r="709" spans="1:28" ht="14.2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row>
    <row r="710" spans="1:28" ht="14.2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row>
    <row r="711" spans="1:28" ht="14.2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row>
    <row r="712" spans="1:28" ht="14.2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row>
    <row r="713" spans="1:28" ht="14.2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row>
    <row r="714" spans="1:28" ht="14.2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row>
    <row r="715" spans="1:28" ht="14.2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row>
    <row r="716" spans="1:28" ht="14.2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row>
    <row r="717" spans="1:28" ht="14.2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row>
    <row r="718" spans="1:28" ht="14.2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row>
    <row r="719" spans="1:28" ht="14.2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row>
    <row r="720" spans="1:28" ht="14.2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row>
    <row r="721" spans="1:28" ht="14.2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row>
    <row r="722" spans="1:28" ht="14.2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row>
    <row r="723" spans="1:28" ht="14.2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row>
    <row r="724" spans="1:28" ht="14.2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row>
    <row r="725" spans="1:28" ht="14.2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row>
    <row r="726" spans="1:28" ht="14.2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row>
    <row r="727" spans="1:28" ht="14.2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row>
    <row r="728" spans="1:28" ht="14.2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row>
    <row r="729" spans="1:28" ht="14.2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row>
    <row r="730" spans="1:28" ht="14.2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row>
    <row r="731" spans="1:28" ht="14.2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row>
    <row r="732" spans="1:28" ht="14.2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row>
    <row r="733" spans="1:28" ht="14.2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row>
    <row r="734" spans="1:28" ht="14.2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row>
    <row r="735" spans="1:28" ht="14.2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row>
    <row r="736" spans="1:28" ht="14.2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row>
    <row r="737" spans="1:28" ht="14.2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row>
    <row r="738" spans="1:28" ht="14.2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row>
    <row r="739" spans="1:28" ht="14.2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row>
    <row r="740" spans="1:28" ht="14.2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row>
    <row r="741" spans="1:28" ht="14.2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row>
    <row r="742" spans="1:28" ht="14.2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row>
    <row r="743" spans="1:28" ht="14.2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row>
    <row r="744" spans="1:28" ht="14.2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row>
    <row r="745" spans="1:28" ht="14.2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row>
    <row r="746" spans="1:28" ht="14.2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row>
    <row r="747" spans="1:28" ht="14.2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row>
    <row r="748" spans="1:28" ht="14.2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row>
    <row r="749" spans="1:28" ht="14.2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row>
    <row r="750" spans="1:28" ht="14.2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row>
    <row r="751" spans="1:28" ht="14.2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row>
    <row r="752" spans="1:28" ht="14.2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row>
    <row r="753" spans="1:28" ht="14.2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row>
    <row r="754" spans="1:28" ht="14.2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row>
    <row r="755" spans="1:28" ht="14.2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row>
    <row r="756" spans="1:28" ht="14.2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row>
    <row r="757" spans="1:28" ht="14.2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row>
    <row r="758" spans="1:28" ht="14.2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row>
    <row r="759" spans="1:28" ht="14.2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row>
    <row r="760" spans="1:28" ht="14.2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row>
    <row r="761" spans="1:28" ht="14.2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row>
    <row r="762" spans="1:28" ht="14.2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row>
    <row r="763" spans="1:28" ht="14.2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row>
    <row r="764" spans="1:28" ht="14.2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row>
    <row r="765" spans="1:28" ht="14.2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row>
    <row r="766" spans="1:28" ht="14.2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row>
    <row r="767" spans="1:28" ht="14.2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row>
    <row r="768" spans="1:28" ht="14.2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row>
    <row r="769" spans="1:28" ht="14.2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row>
    <row r="770" spans="1:28" ht="14.2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row>
    <row r="771" spans="1:28" ht="14.2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row>
    <row r="772" spans="1:28" ht="14.2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row>
    <row r="773" spans="1:28" ht="14.2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row>
    <row r="774" spans="1:28" ht="14.2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row>
    <row r="775" spans="1:28" ht="14.2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row>
    <row r="776" spans="1:28" ht="14.2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row>
    <row r="777" spans="1:28" ht="14.2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row>
    <row r="778" spans="1:28" ht="14.2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row>
    <row r="779" spans="1:28" ht="14.2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row>
    <row r="780" spans="1:28" ht="14.2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row>
    <row r="781" spans="1:28" ht="14.2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row>
    <row r="782" spans="1:28" ht="14.2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row>
    <row r="783" spans="1:28" ht="14.2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row>
    <row r="784" spans="1:28" ht="14.2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row>
    <row r="785" spans="1:28" ht="14.2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row>
    <row r="786" spans="1:28" ht="14.2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row>
    <row r="787" spans="1:28" ht="14.2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row>
    <row r="788" spans="1:28" ht="14.2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row>
    <row r="789" spans="1:28" ht="14.2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row>
    <row r="790" spans="1:28" ht="14.2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row>
    <row r="791" spans="1:28" ht="14.2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row>
    <row r="792" spans="1:28" ht="14.2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row>
    <row r="793" spans="1:28" ht="14.2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row>
    <row r="794" spans="1:28" ht="14.2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row>
    <row r="795" spans="1:28" ht="14.2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row>
    <row r="796" spans="1:28" ht="14.2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row>
    <row r="797" spans="1:28" ht="14.2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row>
    <row r="798" spans="1:28" ht="14.2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row>
    <row r="799" spans="1:28" ht="14.2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row>
    <row r="800" spans="1:28" ht="14.2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row>
    <row r="801" spans="1:28" ht="14.2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row>
    <row r="802" spans="1:28" ht="14.2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row>
    <row r="803" spans="1:28" ht="14.2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row>
    <row r="804" spans="1:28" ht="14.2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row>
    <row r="805" spans="1:28" ht="14.2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row>
    <row r="806" spans="1:28" ht="14.2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row>
    <row r="807" spans="1:28" ht="14.2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row>
    <row r="808" spans="1:28" ht="14.2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row>
    <row r="809" spans="1:28" ht="14.2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row>
    <row r="810" spans="1:28" ht="14.2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row>
    <row r="811" spans="1:28" ht="14.2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row>
    <row r="812" spans="1:28" ht="14.2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row>
    <row r="813" spans="1:28" ht="14.2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row>
    <row r="814" spans="1:28" ht="14.2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row>
    <row r="815" spans="1:28" ht="14.2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row>
    <row r="816" spans="1:28" ht="14.2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row>
    <row r="817" spans="1:28" ht="14.2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row>
    <row r="818" spans="1:28" ht="14.2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row>
    <row r="819" spans="1:28" ht="14.2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row>
    <row r="820" spans="1:28" ht="14.2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row>
    <row r="821" spans="1:28" ht="14.2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row>
    <row r="822" spans="1:28" ht="14.2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row>
    <row r="823" spans="1:28" ht="14.2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row>
    <row r="824" spans="1:28" ht="14.2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row>
    <row r="825" spans="1:28" ht="14.2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row>
    <row r="826" spans="1:28" ht="14.2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row>
    <row r="827" spans="1:28" ht="14.2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row>
    <row r="828" spans="1:28" ht="14.2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row>
    <row r="829" spans="1:28" ht="14.2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row>
    <row r="830" spans="1:28" ht="14.2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row>
    <row r="831" spans="1:28" ht="14.2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row>
    <row r="832" spans="1:28" ht="14.2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row>
    <row r="833" spans="1:28" ht="14.2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row>
    <row r="834" spans="1:28" ht="14.2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row>
    <row r="835" spans="1:28" ht="14.2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row>
    <row r="836" spans="1:28" ht="14.2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row>
    <row r="837" spans="1:28" ht="14.2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row>
    <row r="838" spans="1:28" ht="14.2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row>
    <row r="839" spans="1:28" ht="14.2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row>
    <row r="840" spans="1:28" ht="14.2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row>
    <row r="841" spans="1:28" ht="14.2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row>
    <row r="842" spans="1:28" ht="14.2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row>
    <row r="843" spans="1:28" ht="14.2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row>
    <row r="844" spans="1:28" ht="14.2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row>
    <row r="845" spans="1:28" ht="14.2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row>
    <row r="846" spans="1:28" ht="14.2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row>
    <row r="847" spans="1:28" ht="14.2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row>
    <row r="848" spans="1:28" ht="14.2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row>
    <row r="849" spans="1:28" ht="14.2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row>
    <row r="850" spans="1:28" ht="14.2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row>
    <row r="851" spans="1:28" ht="14.2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row>
    <row r="852" spans="1:28" ht="14.2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row>
    <row r="853" spans="1:28" ht="14.2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row>
    <row r="854" spans="1:28" ht="14.2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row>
    <row r="855" spans="1:28" ht="14.2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row>
    <row r="856" spans="1:28" ht="14.2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row>
    <row r="857" spans="1:28" ht="14.2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row>
    <row r="858" spans="1:28" ht="14.2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row>
    <row r="859" spans="1:28" ht="14.2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row>
    <row r="860" spans="1:28" ht="14.2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row>
    <row r="861" spans="1:28" ht="14.2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row>
    <row r="862" spans="1:28" ht="14.2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row>
    <row r="863" spans="1:28" ht="14.2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row>
    <row r="864" spans="1:28" ht="14.2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row>
    <row r="865" spans="1:28" ht="14.2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row>
    <row r="866" spans="1:28" ht="14.2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row>
    <row r="867" spans="1:28" ht="14.2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row>
    <row r="868" spans="1:28" ht="14.2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row>
    <row r="869" spans="1:28" ht="14.2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row>
    <row r="870" spans="1:28" ht="14.2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row>
    <row r="871" spans="1:28" ht="14.2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row>
    <row r="872" spans="1:28" ht="14.2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row>
    <row r="873" spans="1:28" ht="14.2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row>
    <row r="874" spans="1:28" ht="14.2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row>
    <row r="875" spans="1:28" ht="14.2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row>
    <row r="876" spans="1:28" ht="14.2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row>
    <row r="877" spans="1:28" ht="14.2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row>
    <row r="878" spans="1:28" ht="14.2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row>
    <row r="879" spans="1:28" ht="14.2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row>
    <row r="880" spans="1:28" ht="14.2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row>
    <row r="881" spans="1:28" ht="14.2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row>
    <row r="882" spans="1:28" ht="14.2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row>
    <row r="883" spans="1:28" ht="14.2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row>
    <row r="884" spans="1:28" ht="14.2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row>
    <row r="885" spans="1:28" ht="14.2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row>
    <row r="886" spans="1:28" ht="14.2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row>
    <row r="887" spans="1:28" ht="14.2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row>
    <row r="888" spans="1:28" ht="14.2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row>
    <row r="889" spans="1:28" ht="14.2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row>
    <row r="890" spans="1:28" ht="14.2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row>
    <row r="891" spans="1:28" ht="14.2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row>
    <row r="892" spans="1:28" ht="14.2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row>
    <row r="893" spans="1:28" ht="14.2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row>
    <row r="894" spans="1:28" ht="14.2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row>
    <row r="895" spans="1:28" ht="14.2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row>
    <row r="896" spans="1:28" ht="14.2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row>
    <row r="897" spans="1:28" ht="14.2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row>
    <row r="898" spans="1:28" ht="14.2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row>
    <row r="899" spans="1:28" ht="14.2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row>
    <row r="900" spans="1:28" ht="14.2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row>
    <row r="901" spans="1:28" ht="14.2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row>
    <row r="902" spans="1:28" ht="14.2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row>
    <row r="903" spans="1:28" ht="14.2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row>
    <row r="904" spans="1:28" ht="14.2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row>
    <row r="905" spans="1:28" ht="14.2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row>
    <row r="906" spans="1:28" ht="14.2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row>
    <row r="907" spans="1:28" ht="14.2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row>
    <row r="908" spans="1:28" ht="14.2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row>
    <row r="909" spans="1:28" ht="14.2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row>
    <row r="910" spans="1:28" ht="14.2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row>
    <row r="911" spans="1:28" ht="14.2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row>
    <row r="912" spans="1:28" ht="14.2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row>
    <row r="913" spans="1:28" ht="14.2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row>
    <row r="914" spans="1:28" ht="14.2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row>
    <row r="915" spans="1:28" ht="14.2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row>
    <row r="916" spans="1:28" ht="14.2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row>
    <row r="917" spans="1:28" ht="14.2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row>
    <row r="918" spans="1:28" ht="14.2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row>
    <row r="919" spans="1:28" ht="14.2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row>
    <row r="920" spans="1:28" ht="14.2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row>
    <row r="921" spans="1:28" ht="14.2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row>
    <row r="922" spans="1:28" ht="14.2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row>
    <row r="923" spans="1:28" ht="14.2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row>
    <row r="924" spans="1:28" ht="14.2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row>
    <row r="925" spans="1:28" ht="14.2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row>
    <row r="926" spans="1:28" ht="14.2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row>
    <row r="927" spans="1:28" ht="14.2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row>
    <row r="928" spans="1:28" ht="14.2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row>
    <row r="929" spans="1:28" ht="14.2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row>
    <row r="930" spans="1:28" ht="14.2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row>
    <row r="931" spans="1:28" ht="14.2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row>
    <row r="932" spans="1:28" ht="14.2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row>
    <row r="933" spans="1:28" ht="14.2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row>
    <row r="934" spans="1:28" ht="14.2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row>
    <row r="935" spans="1:28" ht="14.2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row>
    <row r="936" spans="1:28" ht="14.2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row>
    <row r="937" spans="1:28" ht="14.2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row>
    <row r="938" spans="1:28" ht="14.2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row>
    <row r="939" spans="1:28" ht="14.2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row>
    <row r="940" spans="1:28" ht="14.2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row>
    <row r="941" spans="1:28" ht="14.2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row>
    <row r="942" spans="1:28" ht="14.2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row>
    <row r="943" spans="1:28" ht="14.2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row>
    <row r="944" spans="1:28" ht="14.2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row>
    <row r="945" spans="1:28" ht="14.2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row>
    <row r="946" spans="1:28" ht="14.2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row>
    <row r="947" spans="1:28" ht="14.2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row>
    <row r="948" spans="1:28" ht="14.2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row>
    <row r="949" spans="1:28" ht="14.2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row>
    <row r="950" spans="1:28" ht="14.2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row>
    <row r="951" spans="1:28" ht="14.2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row>
    <row r="952" spans="1:28" ht="14.2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row>
    <row r="953" spans="1:28" ht="14.2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row>
    <row r="954" spans="1:28" ht="14.2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row>
    <row r="955" spans="1:28" ht="14.2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row>
    <row r="956" spans="1:28" ht="14.2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row>
    <row r="957" spans="1:28" ht="14.2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row>
    <row r="958" spans="1:28" ht="14.2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row>
    <row r="959" spans="1:28" ht="14.2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row>
    <row r="960" spans="1:28" ht="14.2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row>
    <row r="961" spans="1:28" ht="14.2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row>
    <row r="962" spans="1:28" ht="14.2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row>
    <row r="963" spans="1:28" ht="14.2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row>
    <row r="964" spans="1:28" ht="14.2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row>
    <row r="965" spans="1:28" ht="14.2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row>
    <row r="966" spans="1:28" ht="14.2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row>
    <row r="967" spans="1:28" ht="14.2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row>
    <row r="968" spans="1:28" ht="14.2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row>
    <row r="969" spans="1:28" ht="14.2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row>
    <row r="970" spans="1:28" ht="14.2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row>
    <row r="971" spans="1:28" ht="14.2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row>
    <row r="972" spans="1:28" ht="14.2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row>
    <row r="973" spans="1:28" ht="14.2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row>
    <row r="974" spans="1:28" ht="14.2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row>
    <row r="975" spans="1:28" ht="14.2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row>
    <row r="976" spans="1:28" ht="14.2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row>
    <row r="977" spans="1:28" ht="14.2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row>
    <row r="978" spans="1:28" ht="14.2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row>
    <row r="979" spans="1:28" ht="14.2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row>
    <row r="980" spans="1:28" ht="14.2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row>
    <row r="981" spans="1:28" ht="14.2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row>
    <row r="982" spans="1:28" ht="14.2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row>
    <row r="983" spans="1:28" ht="14.2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row>
    <row r="984" spans="1:28" ht="14.2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row>
    <row r="985" spans="1:28" ht="14.2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row>
    <row r="986" spans="1:28" ht="14.2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row>
    <row r="987" spans="1:28" ht="14.2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row>
    <row r="988" spans="1:28" ht="14.2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row>
    <row r="989" spans="1:28" ht="14.2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row>
    <row r="990" spans="1:28" ht="14.2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row>
    <row r="991" spans="1:28" ht="14.2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row>
    <row r="992" spans="1:28" ht="14.2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row>
    <row r="993" spans="1:28" ht="14.2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row>
    <row r="994" spans="1:28" ht="14.2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row>
    <row r="995" spans="1:28" ht="14.2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row>
    <row r="996" spans="1:28" ht="14.2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row>
    <row r="997" spans="1:28" ht="14.2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row>
    <row r="998" spans="1:28" ht="14.2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row>
    <row r="999" spans="1:28" ht="14.2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row>
    <row r="1000" spans="1:28" ht="14.2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row>
  </sheetData>
  <autoFilter ref="A1:N52"/>
  <hyperlinks>
    <hyperlink ref="K2" r:id="rId1"/>
    <hyperlink ref="K4" r:id="rId2"/>
    <hyperlink ref="K5" r:id="rId3"/>
    <hyperlink ref="K6" r:id="rId4"/>
    <hyperlink ref="K7" r:id="rId5"/>
    <hyperlink ref="K8" r:id="rId6"/>
    <hyperlink ref="K13" r:id="rId7"/>
    <hyperlink ref="K15" r:id="rId8"/>
    <hyperlink ref="K20" r:id="rId9"/>
    <hyperlink ref="K22" r:id="rId10"/>
    <hyperlink ref="K23" r:id="rId11"/>
    <hyperlink ref="K26" r:id="rId12"/>
    <hyperlink ref="K27" r:id="rId13"/>
    <hyperlink ref="K28" r:id="rId14"/>
    <hyperlink ref="K29" r:id="rId15"/>
    <hyperlink ref="K31" r:id="rId16"/>
    <hyperlink ref="K34" r:id="rId17"/>
    <hyperlink ref="K36" r:id="rId18"/>
    <hyperlink ref="K40" r:id="rId19"/>
    <hyperlink ref="K41" r:id="rId20"/>
    <hyperlink ref="K43" r:id="rId21"/>
    <hyperlink ref="K44" r:id="rId22"/>
    <hyperlink ref="K45" r:id="rId23"/>
    <hyperlink ref="K46" r:id="rId24"/>
    <hyperlink ref="K48" r:id="rId25"/>
    <hyperlink ref="K49" r:id="rId26"/>
    <hyperlink ref="K50" r:id="rId27"/>
    <hyperlink ref="L50" r:id="rId28"/>
    <hyperlink ref="K51" r:id="rId29"/>
    <hyperlink ref="L51" r:id="rId30"/>
    <hyperlink ref="K52" r:id="rId31"/>
    <hyperlink ref="L49" r:id="rId32"/>
    <hyperlink ref="L48" r:id="rId33"/>
    <hyperlink ref="L47" r:id="rId34"/>
    <hyperlink ref="L46" r:id="rId35"/>
    <hyperlink ref="L45" r:id="rId36"/>
    <hyperlink ref="L44" r:id="rId37"/>
    <hyperlink ref="L43" r:id="rId38"/>
    <hyperlink ref="L42" r:id="rId39"/>
    <hyperlink ref="L41" r:id="rId40"/>
    <hyperlink ref="L40" r:id="rId41"/>
    <hyperlink ref="L39" r:id="rId42"/>
    <hyperlink ref="L38" r:id="rId43"/>
    <hyperlink ref="L36" r:id="rId44" location="about"/>
    <hyperlink ref="L35" r:id="rId45"/>
    <hyperlink ref="L34" r:id="rId46"/>
    <hyperlink ref="L33" r:id="rId47"/>
    <hyperlink ref="L32" r:id="rId48"/>
    <hyperlink ref="L31" r:id="rId49"/>
    <hyperlink ref="L30" r:id="rId50"/>
    <hyperlink ref="L29" r:id="rId51"/>
    <hyperlink ref="L28" r:id="rId52"/>
    <hyperlink ref="L27" r:id="rId53"/>
    <hyperlink ref="L26" r:id="rId54"/>
    <hyperlink ref="L25" r:id="rId55"/>
    <hyperlink ref="L24" r:id="rId56"/>
    <hyperlink ref="L21" r:id="rId57"/>
    <hyperlink ref="L20" r:id="rId58"/>
    <hyperlink ref="L19" r:id="rId59"/>
    <hyperlink ref="L18" r:id="rId60"/>
    <hyperlink ref="L17" r:id="rId61"/>
    <hyperlink ref="L16" r:id="rId62"/>
    <hyperlink ref="L15" r:id="rId63"/>
    <hyperlink ref="L14" r:id="rId64"/>
    <hyperlink ref="L13" r:id="rId65"/>
    <hyperlink ref="L12" r:id="rId66"/>
    <hyperlink ref="L11" r:id="rId67"/>
    <hyperlink ref="L10" r:id="rId68"/>
    <hyperlink ref="L9" r:id="rId69"/>
    <hyperlink ref="L7" r:id="rId70"/>
    <hyperlink ref="L6" r:id="rId71"/>
    <hyperlink ref="L3" r:id="rId72"/>
    <hyperlink ref="L2" r:id="rId73"/>
    <hyperlink ref="K32" r:id="rId74"/>
    <hyperlink ref="L37" r:id="rId75"/>
  </hyperlinks>
  <pageMargins left="0.7" right="0.7" top="0.75" bottom="0.75" header="0" footer="0"/>
  <pageSetup paperSize="9" orientation="portrait" r:id="rId7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Description</vt: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Dinev, Ivaylo</cp:lastModifiedBy>
  <dcterms:created xsi:type="dcterms:W3CDTF">2015-06-05T18:17:20Z</dcterms:created>
  <dcterms:modified xsi:type="dcterms:W3CDTF">2024-12-18T14:56:06Z</dcterms:modified>
</cp:coreProperties>
</file>